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esktop\正在办理\"/>
    </mc:Choice>
  </mc:AlternateContent>
  <xr:revisionPtr revIDLastSave="0" documentId="13_ncr:1_{C8BEEBFC-2E3F-449B-A83B-5F892F48C2CE}" xr6:coauthVersionLast="40" xr6:coauthVersionMax="40" xr10:uidLastSave="{00000000-0000-0000-0000-000000000000}"/>
  <bookViews>
    <workbookView xWindow="0" yWindow="0" windowWidth="28128" windowHeight="12540" xr2:uid="{00000000-000D-0000-FFFF-FFFF00000000}"/>
  </bookViews>
  <sheets>
    <sheet name="2020年种植计划汇总行政村" sheetId="1" r:id="rId1"/>
  </sheets>
  <definedNames>
    <definedName name="_xlnm.Print_Titles" localSheetId="0">'2020年种植计划汇总行政村'!$2:$3</definedName>
  </definedNames>
  <calcPr calcId="181029"/>
</workbook>
</file>

<file path=xl/calcChain.xml><?xml version="1.0" encoding="utf-8"?>
<calcChain xmlns="http://schemas.openxmlformats.org/spreadsheetml/2006/main">
  <c r="C4" i="1" l="1"/>
  <c r="B17" i="1"/>
  <c r="B8" i="1"/>
  <c r="B5" i="1"/>
  <c r="B65" i="1"/>
  <c r="B4" i="1" s="1"/>
  <c r="B62" i="1"/>
  <c r="B59" i="1"/>
</calcChain>
</file>

<file path=xl/sharedStrings.xml><?xml version="1.0" encoding="utf-8"?>
<sst xmlns="http://schemas.openxmlformats.org/spreadsheetml/2006/main" count="84" uniqueCount="84">
  <si>
    <t>行政村</t>
  </si>
  <si>
    <t>青贮玉米</t>
  </si>
  <si>
    <t>穴播谷子</t>
  </si>
  <si>
    <t>备注</t>
  </si>
  <si>
    <t>合计</t>
  </si>
  <si>
    <t>王团镇</t>
  </si>
  <si>
    <t>前红村</t>
  </si>
  <si>
    <t>南村</t>
  </si>
  <si>
    <t>城一村</t>
  </si>
  <si>
    <t>沙沿村</t>
  </si>
  <si>
    <t>沙咀城村</t>
  </si>
  <si>
    <t>砚台村</t>
  </si>
  <si>
    <t>麻疙瘩村</t>
  </si>
  <si>
    <t>余家梁村</t>
  </si>
  <si>
    <t>河西镇</t>
  </si>
  <si>
    <t>朝阳村</t>
  </si>
  <si>
    <t>鸦咀子村</t>
  </si>
  <si>
    <t>大洪沟</t>
  </si>
  <si>
    <t>马家河湾村</t>
  </si>
  <si>
    <t>艾家湾村</t>
  </si>
  <si>
    <t>农场村</t>
  </si>
  <si>
    <t>桃山村</t>
  </si>
  <si>
    <t>塘坊村</t>
  </si>
  <si>
    <t>建新村</t>
  </si>
  <si>
    <t>杨河套子村</t>
  </si>
  <si>
    <t>石坝村</t>
  </si>
  <si>
    <t>红旗村</t>
  </si>
  <si>
    <t>上周家河湾村</t>
  </si>
  <si>
    <t>下周家河湾村</t>
  </si>
  <si>
    <t>李沿子村</t>
  </si>
  <si>
    <t>菊花台村</t>
  </si>
  <si>
    <t>同富村</t>
  </si>
  <si>
    <t>兴隆乡</t>
  </si>
  <si>
    <t>李堡村</t>
  </si>
  <si>
    <t>新生村</t>
  </si>
  <si>
    <t>王团村</t>
  </si>
  <si>
    <t>王大套村</t>
  </si>
  <si>
    <t>下马关镇</t>
  </si>
  <si>
    <t>王古窑村</t>
  </si>
  <si>
    <t>窖坑子村</t>
  </si>
  <si>
    <t>池家峁村</t>
  </si>
  <si>
    <t>预旺镇</t>
  </si>
  <si>
    <t>南关村</t>
  </si>
  <si>
    <t>南塬村</t>
  </si>
  <si>
    <t>贺塬村</t>
  </si>
  <si>
    <t>青羊泉村</t>
  </si>
  <si>
    <t>北关村</t>
  </si>
  <si>
    <t>土峰村</t>
  </si>
  <si>
    <t>沙土坡村</t>
  </si>
  <si>
    <t>柳树堡村</t>
  </si>
  <si>
    <t>陈石塘村</t>
  </si>
  <si>
    <t>马高庄乡</t>
  </si>
  <si>
    <t>何家渠村</t>
  </si>
  <si>
    <t>沟滩村</t>
  </si>
  <si>
    <t>白阳洼村</t>
  </si>
  <si>
    <t>马高庄村</t>
  </si>
  <si>
    <t>丁塘镇</t>
  </si>
  <si>
    <t>河草沟村</t>
  </si>
  <si>
    <t>吴家河湾村</t>
  </si>
  <si>
    <t>豫海镇</t>
  </si>
  <si>
    <t>城二村</t>
  </si>
  <si>
    <t>兴隆村</t>
  </si>
  <si>
    <t>韦州镇</t>
  </si>
  <si>
    <t>韦一村</t>
  </si>
  <si>
    <t>韦二村</t>
  </si>
  <si>
    <t>河湾村</t>
  </si>
  <si>
    <t>南门村</t>
  </si>
  <si>
    <t>马庄子村</t>
  </si>
  <si>
    <t>石峡村</t>
  </si>
  <si>
    <t>闫家圈村</t>
  </si>
  <si>
    <t>青龙山村</t>
  </si>
  <si>
    <t>久庄村</t>
  </si>
  <si>
    <t>甘沟村</t>
  </si>
  <si>
    <t>庆华村</t>
  </si>
  <si>
    <t>张家塬乡</t>
  </si>
  <si>
    <t>汪家塬村</t>
  </si>
  <si>
    <t>折腰沟村</t>
  </si>
  <si>
    <t>张家塬村</t>
  </si>
  <si>
    <t xml:space="preserve"> </t>
    <phoneticPr fontId="12" type="noConversion"/>
  </si>
  <si>
    <t>附件</t>
    <phoneticPr fontId="12" type="noConversion"/>
  </si>
  <si>
    <t>石狮管委会</t>
    <phoneticPr fontId="12" type="noConversion"/>
  </si>
  <si>
    <t>庙儿岭村</t>
    <phoneticPr fontId="12" type="noConversion"/>
  </si>
  <si>
    <t>黑家套子村</t>
    <phoneticPr fontId="12" type="noConversion"/>
  </si>
  <si>
    <t>同心县2020年种植业结构调整（青贮玉米及穴播谷子）计划表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</si>
</sst>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_ "/>
    <numFmt numFmtId="177" formatCode="0_ "/>
    <numFmt numFmtId="178" formatCode="0.00;[Red]0.00"/>
    <numFmt numFmtId="179" formatCode="0.0_ "/>
  </numFmts>
  <fonts count="18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2"/>
      <name val="仿宋"/>
      <family val="3"/>
      <charset val="134"/>
    </font>
    <font>
      <sz val="22"/>
      <color theme="1"/>
      <name val="方正小标宋简体"/>
      <family val="3"/>
      <charset val="134"/>
    </font>
    <font>
      <sz val="16"/>
      <color theme="1"/>
      <name val="黑体"/>
      <family val="3"/>
      <charset val="134"/>
    </font>
    <font>
      <b/>
      <sz val="12"/>
      <color theme="1"/>
      <name val="仿宋"/>
      <family val="3"/>
      <charset val="134"/>
    </font>
    <font>
      <sz val="12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3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4" fillId="2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177" fontId="9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 applyProtection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/>
    </xf>
    <xf numFmtId="177" fontId="16" fillId="0" borderId="1" xfId="0" applyNumberFormat="1" applyFont="1" applyFill="1" applyBorder="1" applyAlignment="1">
      <alignment horizontal="center" vertical="center" wrapText="1"/>
    </xf>
    <xf numFmtId="0" fontId="17" fillId="0" borderId="1" xfId="1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</cellXfs>
  <cellStyles count="2">
    <cellStyle name="常规" xfId="0" builtinId="0"/>
    <cellStyle name="常规 2 2 2" xfId="1" xr:uid="{00000000-0005-0000-0000-000023000000}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0"/>
  <sheetViews>
    <sheetView tabSelected="1" zoomScale="130" zoomScaleNormal="130" workbookViewId="0">
      <pane xSplit="1" ySplit="4" topLeftCell="B5" activePane="bottomRight" state="frozen"/>
      <selection pane="topRight"/>
      <selection pane="bottomLeft"/>
      <selection pane="bottomRight" activeCell="E7" sqref="E7"/>
    </sheetView>
  </sheetViews>
  <sheetFormatPr defaultColWidth="9" defaultRowHeight="14.4" x14ac:dyDescent="0.25"/>
  <cols>
    <col min="1" max="4" width="18.6640625" style="5" customWidth="1"/>
    <col min="5" max="16384" width="9" style="5"/>
  </cols>
  <sheetData>
    <row r="1" spans="1:4" ht="20.399999999999999" x14ac:dyDescent="0.25">
      <c r="A1" s="29" t="s">
        <v>79</v>
      </c>
      <c r="B1" s="18"/>
      <c r="C1" s="18"/>
      <c r="D1" s="18"/>
    </row>
    <row r="2" spans="1:4" ht="58.8" customHeight="1" x14ac:dyDescent="0.25">
      <c r="A2" s="32" t="s">
        <v>83</v>
      </c>
      <c r="B2" s="33"/>
      <c r="C2" s="33"/>
      <c r="D2" s="33"/>
    </row>
    <row r="3" spans="1:4" s="1" customFormat="1" ht="16.05" customHeight="1" x14ac:dyDescent="0.25">
      <c r="A3" s="19" t="s">
        <v>0</v>
      </c>
      <c r="B3" s="19" t="s">
        <v>1</v>
      </c>
      <c r="C3" s="19" t="s">
        <v>2</v>
      </c>
      <c r="D3" s="19" t="s">
        <v>3</v>
      </c>
    </row>
    <row r="4" spans="1:4" s="2" customFormat="1" ht="16.05" customHeight="1" x14ac:dyDescent="0.25">
      <c r="A4" s="20" t="s">
        <v>4</v>
      </c>
      <c r="B4" s="21">
        <f>B5+B8+B17+B35+B40+B44+B54+B59+B62+B65+B77</f>
        <v>150000</v>
      </c>
      <c r="C4" s="21">
        <f>C5+C8+C17+C35+C40+C44+C54+C59+C62+C65+C77</f>
        <v>20000</v>
      </c>
      <c r="D4" s="13"/>
    </row>
    <row r="5" spans="1:4" s="3" customFormat="1" ht="16.05" customHeight="1" x14ac:dyDescent="0.25">
      <c r="A5" s="6" t="s">
        <v>5</v>
      </c>
      <c r="B5" s="7">
        <f>SUM(B6:B7)</f>
        <v>10000</v>
      </c>
      <c r="C5" s="7"/>
      <c r="D5" s="8"/>
    </row>
    <row r="6" spans="1:4" s="1" customFormat="1" ht="16.05" customHeight="1" x14ac:dyDescent="0.25">
      <c r="A6" s="22" t="s">
        <v>6</v>
      </c>
      <c r="B6" s="23">
        <v>5000</v>
      </c>
      <c r="C6" s="23"/>
      <c r="D6" s="24"/>
    </row>
    <row r="7" spans="1:4" s="1" customFormat="1" ht="16.05" customHeight="1" x14ac:dyDescent="0.25">
      <c r="A7" s="22" t="s">
        <v>7</v>
      </c>
      <c r="B7" s="23">
        <v>5000</v>
      </c>
      <c r="C7" s="23"/>
      <c r="D7" s="24"/>
    </row>
    <row r="8" spans="1:4" s="3" customFormat="1" ht="16.05" customHeight="1" x14ac:dyDescent="0.25">
      <c r="A8" s="17" t="s">
        <v>80</v>
      </c>
      <c r="B8" s="9">
        <f>SUM(B9:B16)</f>
        <v>19200</v>
      </c>
      <c r="C8" s="7"/>
      <c r="D8" s="8"/>
    </row>
    <row r="9" spans="1:4" s="1" customFormat="1" ht="16.05" customHeight="1" x14ac:dyDescent="0.25">
      <c r="A9" s="10" t="s">
        <v>8</v>
      </c>
      <c r="B9" s="23">
        <v>3700</v>
      </c>
      <c r="C9" s="23"/>
      <c r="D9" s="24"/>
    </row>
    <row r="10" spans="1:4" s="1" customFormat="1" ht="16.05" customHeight="1" x14ac:dyDescent="0.25">
      <c r="A10" s="10" t="s">
        <v>9</v>
      </c>
      <c r="B10" s="23">
        <v>3800</v>
      </c>
      <c r="C10" s="23"/>
      <c r="D10" s="24"/>
    </row>
    <row r="11" spans="1:4" s="1" customFormat="1" ht="16.05" customHeight="1" x14ac:dyDescent="0.25">
      <c r="A11" s="10" t="s">
        <v>10</v>
      </c>
      <c r="B11" s="23">
        <v>3800</v>
      </c>
      <c r="C11" s="23" t="s">
        <v>78</v>
      </c>
      <c r="D11" s="24"/>
    </row>
    <row r="12" spans="1:4" s="1" customFormat="1" ht="16.05" customHeight="1" x14ac:dyDescent="0.25">
      <c r="A12" s="10" t="s">
        <v>11</v>
      </c>
      <c r="B12" s="23">
        <v>1500</v>
      </c>
      <c r="C12" s="23"/>
      <c r="D12" s="24"/>
    </row>
    <row r="13" spans="1:4" s="1" customFormat="1" ht="16.05" customHeight="1" x14ac:dyDescent="0.25">
      <c r="A13" s="31" t="s">
        <v>81</v>
      </c>
      <c r="B13" s="23">
        <v>2000</v>
      </c>
      <c r="C13" s="23"/>
      <c r="D13" s="24"/>
    </row>
    <row r="14" spans="1:4" s="1" customFormat="1" ht="16.05" customHeight="1" x14ac:dyDescent="0.25">
      <c r="A14" s="31" t="s">
        <v>82</v>
      </c>
      <c r="B14" s="23">
        <v>2000</v>
      </c>
      <c r="C14" s="23"/>
      <c r="D14" s="24"/>
    </row>
    <row r="15" spans="1:4" s="1" customFormat="1" ht="16.05" customHeight="1" x14ac:dyDescent="0.25">
      <c r="A15" s="10" t="s">
        <v>12</v>
      </c>
      <c r="B15" s="23">
        <v>1400</v>
      </c>
      <c r="C15" s="23"/>
      <c r="D15" s="24"/>
    </row>
    <row r="16" spans="1:4" s="1" customFormat="1" ht="16.05" customHeight="1" x14ac:dyDescent="0.25">
      <c r="A16" s="10" t="s">
        <v>13</v>
      </c>
      <c r="B16" s="23">
        <v>1000</v>
      </c>
      <c r="C16" s="23"/>
      <c r="D16" s="24"/>
    </row>
    <row r="17" spans="1:4" s="4" customFormat="1" ht="16.05" customHeight="1" x14ac:dyDescent="0.25">
      <c r="A17" s="11" t="s">
        <v>14</v>
      </c>
      <c r="B17" s="12">
        <f>SUM(B18:B34)</f>
        <v>29400</v>
      </c>
      <c r="C17" s="12"/>
      <c r="D17" s="13"/>
    </row>
    <row r="18" spans="1:4" s="1" customFormat="1" ht="16.05" customHeight="1" x14ac:dyDescent="0.25">
      <c r="A18" s="10" t="s">
        <v>15</v>
      </c>
      <c r="B18" s="23">
        <v>1700</v>
      </c>
      <c r="C18" s="23"/>
      <c r="D18" s="24"/>
    </row>
    <row r="19" spans="1:4" s="1" customFormat="1" ht="16.05" customHeight="1" x14ac:dyDescent="0.25">
      <c r="A19" s="10" t="s">
        <v>16</v>
      </c>
      <c r="B19" s="23">
        <v>1400</v>
      </c>
      <c r="C19" s="23"/>
      <c r="D19" s="24"/>
    </row>
    <row r="20" spans="1:4" s="1" customFormat="1" ht="16.05" customHeight="1" x14ac:dyDescent="0.25">
      <c r="A20" s="10" t="s">
        <v>17</v>
      </c>
      <c r="B20" s="23">
        <v>1500</v>
      </c>
      <c r="C20" s="23"/>
      <c r="D20" s="24"/>
    </row>
    <row r="21" spans="1:4" s="1" customFormat="1" ht="16.05" customHeight="1" x14ac:dyDescent="0.25">
      <c r="A21" s="10" t="s">
        <v>18</v>
      </c>
      <c r="B21" s="23">
        <v>1400</v>
      </c>
      <c r="C21" s="23"/>
      <c r="D21" s="24"/>
    </row>
    <row r="22" spans="1:4" s="1" customFormat="1" ht="16.05" customHeight="1" x14ac:dyDescent="0.25">
      <c r="A22" s="10" t="s">
        <v>19</v>
      </c>
      <c r="B22" s="23">
        <v>1200</v>
      </c>
      <c r="C22" s="23"/>
      <c r="D22" s="24"/>
    </row>
    <row r="23" spans="1:4" s="1" customFormat="1" ht="16.05" customHeight="1" x14ac:dyDescent="0.25">
      <c r="A23" s="10" t="s">
        <v>20</v>
      </c>
      <c r="B23" s="23">
        <v>1300</v>
      </c>
      <c r="C23" s="23"/>
      <c r="D23" s="24"/>
    </row>
    <row r="24" spans="1:4" s="1" customFormat="1" ht="16.05" customHeight="1" x14ac:dyDescent="0.25">
      <c r="A24" s="10" t="s">
        <v>21</v>
      </c>
      <c r="B24" s="23">
        <v>1000</v>
      </c>
      <c r="C24" s="23"/>
      <c r="D24" s="24"/>
    </row>
    <row r="25" spans="1:4" s="1" customFormat="1" ht="16.05" customHeight="1" x14ac:dyDescent="0.25">
      <c r="A25" s="10" t="s">
        <v>22</v>
      </c>
      <c r="B25" s="23">
        <v>1900</v>
      </c>
      <c r="C25" s="23"/>
      <c r="D25" s="24"/>
    </row>
    <row r="26" spans="1:4" s="1" customFormat="1" ht="16.05" customHeight="1" x14ac:dyDescent="0.25">
      <c r="A26" s="10" t="s">
        <v>23</v>
      </c>
      <c r="B26" s="23">
        <v>1600</v>
      </c>
      <c r="C26" s="23"/>
      <c r="D26" s="24"/>
    </row>
    <row r="27" spans="1:4" s="1" customFormat="1" ht="16.05" customHeight="1" x14ac:dyDescent="0.25">
      <c r="A27" s="10" t="s">
        <v>24</v>
      </c>
      <c r="B27" s="23">
        <v>1300</v>
      </c>
      <c r="C27" s="23"/>
      <c r="D27" s="24"/>
    </row>
    <row r="28" spans="1:4" s="1" customFormat="1" ht="16.05" customHeight="1" x14ac:dyDescent="0.25">
      <c r="A28" s="10" t="s">
        <v>25</v>
      </c>
      <c r="B28" s="23">
        <v>2700</v>
      </c>
      <c r="C28" s="23"/>
      <c r="D28" s="24"/>
    </row>
    <row r="29" spans="1:4" s="1" customFormat="1" ht="16.05" customHeight="1" x14ac:dyDescent="0.25">
      <c r="A29" s="10" t="s">
        <v>26</v>
      </c>
      <c r="B29" s="23">
        <v>1600</v>
      </c>
      <c r="C29" s="23"/>
      <c r="D29" s="24"/>
    </row>
    <row r="30" spans="1:4" s="1" customFormat="1" ht="16.05" customHeight="1" x14ac:dyDescent="0.25">
      <c r="A30" s="10" t="s">
        <v>27</v>
      </c>
      <c r="B30" s="23">
        <v>2900</v>
      </c>
      <c r="C30" s="23"/>
      <c r="D30" s="24"/>
    </row>
    <row r="31" spans="1:4" s="1" customFormat="1" ht="16.05" customHeight="1" x14ac:dyDescent="0.25">
      <c r="A31" s="10" t="s">
        <v>28</v>
      </c>
      <c r="B31" s="23">
        <v>3000</v>
      </c>
      <c r="C31" s="23"/>
      <c r="D31" s="24"/>
    </row>
    <row r="32" spans="1:4" s="1" customFormat="1" ht="16.05" customHeight="1" x14ac:dyDescent="0.25">
      <c r="A32" s="10" t="s">
        <v>29</v>
      </c>
      <c r="B32" s="23">
        <v>2600</v>
      </c>
      <c r="C32" s="23"/>
      <c r="D32" s="24"/>
    </row>
    <row r="33" spans="1:4" s="1" customFormat="1" ht="16.05" customHeight="1" x14ac:dyDescent="0.25">
      <c r="A33" s="10" t="s">
        <v>30</v>
      </c>
      <c r="B33" s="23">
        <v>600</v>
      </c>
      <c r="C33" s="23"/>
      <c r="D33" s="24"/>
    </row>
    <row r="34" spans="1:4" s="1" customFormat="1" ht="16.05" customHeight="1" x14ac:dyDescent="0.25">
      <c r="A34" s="10" t="s">
        <v>31</v>
      </c>
      <c r="B34" s="23">
        <v>1700</v>
      </c>
      <c r="C34" s="23"/>
      <c r="D34" s="24"/>
    </row>
    <row r="35" spans="1:4" s="4" customFormat="1" ht="16.05" customHeight="1" x14ac:dyDescent="0.25">
      <c r="A35" s="30" t="s">
        <v>32</v>
      </c>
      <c r="B35" s="23"/>
      <c r="C35" s="30">
        <v>2000</v>
      </c>
      <c r="D35" s="23"/>
    </row>
    <row r="36" spans="1:4" s="1" customFormat="1" ht="16.05" customHeight="1" x14ac:dyDescent="0.25">
      <c r="A36" s="23" t="s">
        <v>33</v>
      </c>
      <c r="B36" s="23"/>
      <c r="C36" s="23"/>
      <c r="D36" s="23"/>
    </row>
    <row r="37" spans="1:4" s="1" customFormat="1" ht="16.05" customHeight="1" x14ac:dyDescent="0.25">
      <c r="A37" s="23" t="s">
        <v>34</v>
      </c>
      <c r="B37" s="23"/>
      <c r="C37" s="23">
        <v>2000</v>
      </c>
      <c r="D37" s="23"/>
    </row>
    <row r="38" spans="1:4" s="1" customFormat="1" ht="16.05" customHeight="1" x14ac:dyDescent="0.25">
      <c r="A38" s="23" t="s">
        <v>35</v>
      </c>
      <c r="B38" s="23"/>
      <c r="C38" s="23"/>
      <c r="D38" s="23"/>
    </row>
    <row r="39" spans="1:4" s="1" customFormat="1" ht="16.05" customHeight="1" x14ac:dyDescent="0.25">
      <c r="A39" s="23" t="s">
        <v>36</v>
      </c>
      <c r="B39" s="23"/>
      <c r="C39" s="23"/>
      <c r="D39" s="23"/>
    </row>
    <row r="40" spans="1:4" s="4" customFormat="1" ht="16.05" customHeight="1" x14ac:dyDescent="0.25">
      <c r="A40" s="30" t="s">
        <v>37</v>
      </c>
      <c r="B40" s="23"/>
      <c r="C40" s="30">
        <v>3500</v>
      </c>
      <c r="D40" s="23"/>
    </row>
    <row r="41" spans="1:4" s="1" customFormat="1" ht="16.05" customHeight="1" x14ac:dyDescent="0.25">
      <c r="A41" s="10" t="s">
        <v>38</v>
      </c>
      <c r="B41" s="23"/>
      <c r="C41" s="23">
        <v>500</v>
      </c>
      <c r="D41" s="24"/>
    </row>
    <row r="42" spans="1:4" s="1" customFormat="1" ht="16.05" customHeight="1" x14ac:dyDescent="0.25">
      <c r="A42" s="10" t="s">
        <v>39</v>
      </c>
      <c r="B42" s="23"/>
      <c r="C42" s="23">
        <v>2000</v>
      </c>
      <c r="D42" s="24"/>
    </row>
    <row r="43" spans="1:4" s="1" customFormat="1" ht="16.05" customHeight="1" x14ac:dyDescent="0.25">
      <c r="A43" s="10" t="s">
        <v>40</v>
      </c>
      <c r="B43" s="23"/>
      <c r="C43" s="23">
        <v>1000</v>
      </c>
      <c r="D43" s="24"/>
    </row>
    <row r="44" spans="1:4" s="4" customFormat="1" ht="16.05" customHeight="1" x14ac:dyDescent="0.25">
      <c r="A44" s="11" t="s">
        <v>41</v>
      </c>
      <c r="B44" s="14"/>
      <c r="C44" s="12">
        <v>9500</v>
      </c>
      <c r="D44" s="13"/>
    </row>
    <row r="45" spans="1:4" s="1" customFormat="1" ht="16.05" customHeight="1" x14ac:dyDescent="0.25">
      <c r="A45" s="25" t="s">
        <v>42</v>
      </c>
      <c r="B45" s="26"/>
      <c r="C45" s="23">
        <v>500</v>
      </c>
      <c r="D45" s="24"/>
    </row>
    <row r="46" spans="1:4" s="1" customFormat="1" ht="16.05" customHeight="1" x14ac:dyDescent="0.25">
      <c r="A46" s="25" t="s">
        <v>43</v>
      </c>
      <c r="B46" s="26"/>
      <c r="C46" s="23">
        <v>2000</v>
      </c>
      <c r="D46" s="24"/>
    </row>
    <row r="47" spans="1:4" s="1" customFormat="1" ht="16.05" customHeight="1" x14ac:dyDescent="0.25">
      <c r="A47" s="27" t="s">
        <v>44</v>
      </c>
      <c r="B47" s="27"/>
      <c r="C47" s="23">
        <v>500</v>
      </c>
      <c r="D47" s="24"/>
    </row>
    <row r="48" spans="1:4" s="1" customFormat="1" ht="16.05" customHeight="1" x14ac:dyDescent="0.25">
      <c r="A48" s="27" t="s">
        <v>45</v>
      </c>
      <c r="B48" s="27"/>
      <c r="C48" s="23">
        <v>500</v>
      </c>
      <c r="D48" s="24"/>
    </row>
    <row r="49" spans="1:4" s="1" customFormat="1" ht="16.05" customHeight="1" x14ac:dyDescent="0.25">
      <c r="A49" s="27" t="s">
        <v>46</v>
      </c>
      <c r="B49" s="27"/>
      <c r="C49" s="23">
        <v>1000</v>
      </c>
      <c r="D49" s="24"/>
    </row>
    <row r="50" spans="1:4" s="1" customFormat="1" ht="16.05" customHeight="1" x14ac:dyDescent="0.25">
      <c r="A50" s="25" t="s">
        <v>47</v>
      </c>
      <c r="B50" s="26"/>
      <c r="C50" s="23">
        <v>2000</v>
      </c>
      <c r="D50" s="24"/>
    </row>
    <row r="51" spans="1:4" s="1" customFormat="1" ht="16.05" customHeight="1" x14ac:dyDescent="0.25">
      <c r="A51" s="27" t="s">
        <v>48</v>
      </c>
      <c r="B51" s="27"/>
      <c r="C51" s="23">
        <v>2000</v>
      </c>
      <c r="D51" s="24"/>
    </row>
    <row r="52" spans="1:4" s="1" customFormat="1" ht="16.05" customHeight="1" x14ac:dyDescent="0.25">
      <c r="A52" s="25" t="s">
        <v>49</v>
      </c>
      <c r="B52" s="25"/>
      <c r="C52" s="25">
        <v>500</v>
      </c>
      <c r="D52" s="24"/>
    </row>
    <row r="53" spans="1:4" s="1" customFormat="1" ht="16.05" customHeight="1" x14ac:dyDescent="0.25">
      <c r="A53" s="25" t="s">
        <v>50</v>
      </c>
      <c r="B53" s="25"/>
      <c r="C53" s="25">
        <v>500</v>
      </c>
      <c r="D53" s="24"/>
    </row>
    <row r="54" spans="1:4" s="4" customFormat="1" ht="16.05" customHeight="1" x14ac:dyDescent="0.25">
      <c r="A54" s="11" t="s">
        <v>51</v>
      </c>
      <c r="B54" s="14"/>
      <c r="C54" s="12">
        <v>2000</v>
      </c>
      <c r="D54" s="13"/>
    </row>
    <row r="55" spans="1:4" s="1" customFormat="1" ht="16.05" customHeight="1" x14ac:dyDescent="0.25">
      <c r="A55" s="25" t="s">
        <v>52</v>
      </c>
      <c r="B55" s="26"/>
      <c r="C55" s="23">
        <v>700</v>
      </c>
      <c r="D55" s="24"/>
    </row>
    <row r="56" spans="1:4" s="1" customFormat="1" ht="16.05" customHeight="1" x14ac:dyDescent="0.25">
      <c r="A56" s="25" t="s">
        <v>53</v>
      </c>
      <c r="B56" s="26"/>
      <c r="C56" s="23">
        <v>500</v>
      </c>
      <c r="D56" s="24"/>
    </row>
    <row r="57" spans="1:4" s="1" customFormat="1" ht="16.05" customHeight="1" x14ac:dyDescent="0.25">
      <c r="A57" s="25" t="s">
        <v>54</v>
      </c>
      <c r="B57" s="26"/>
      <c r="C57" s="23">
        <v>500</v>
      </c>
      <c r="D57" s="24"/>
    </row>
    <row r="58" spans="1:4" s="1" customFormat="1" ht="16.05" customHeight="1" x14ac:dyDescent="0.25">
      <c r="A58" s="27" t="s">
        <v>55</v>
      </c>
      <c r="B58" s="27"/>
      <c r="C58" s="23">
        <v>300</v>
      </c>
      <c r="D58" s="24"/>
    </row>
    <row r="59" spans="1:4" s="4" customFormat="1" ht="16.05" customHeight="1" x14ac:dyDescent="0.25">
      <c r="A59" s="11" t="s">
        <v>56</v>
      </c>
      <c r="B59" s="14">
        <f>SUM(B60:B61)</f>
        <v>11000</v>
      </c>
      <c r="C59" s="12"/>
      <c r="D59" s="13"/>
    </row>
    <row r="60" spans="1:4" s="1" customFormat="1" ht="16.05" customHeight="1" x14ac:dyDescent="0.25">
      <c r="A60" s="10" t="s">
        <v>57</v>
      </c>
      <c r="B60" s="23">
        <v>8000</v>
      </c>
      <c r="C60" s="23"/>
      <c r="D60" s="24"/>
    </row>
    <row r="61" spans="1:4" s="1" customFormat="1" ht="16.05" customHeight="1" x14ac:dyDescent="0.25">
      <c r="A61" s="10" t="s">
        <v>58</v>
      </c>
      <c r="B61" s="23">
        <v>3000</v>
      </c>
      <c r="C61" s="23"/>
      <c r="D61" s="24"/>
    </row>
    <row r="62" spans="1:4" s="4" customFormat="1" ht="16.05" customHeight="1" x14ac:dyDescent="0.25">
      <c r="A62" s="11" t="s">
        <v>59</v>
      </c>
      <c r="B62" s="14">
        <f>B63+B64</f>
        <v>5000</v>
      </c>
      <c r="C62" s="12"/>
      <c r="D62" s="13"/>
    </row>
    <row r="63" spans="1:4" s="1" customFormat="1" ht="16.05" customHeight="1" x14ac:dyDescent="0.25">
      <c r="A63" s="10" t="s">
        <v>60</v>
      </c>
      <c r="B63" s="23">
        <v>1400</v>
      </c>
      <c r="C63" s="23"/>
      <c r="D63" s="24"/>
    </row>
    <row r="64" spans="1:4" s="1" customFormat="1" ht="16.05" customHeight="1" x14ac:dyDescent="0.25">
      <c r="A64" s="10" t="s">
        <v>61</v>
      </c>
      <c r="B64" s="23">
        <v>3600</v>
      </c>
      <c r="C64" s="23"/>
      <c r="D64" s="24"/>
    </row>
    <row r="65" spans="1:4" s="3" customFormat="1" ht="16.05" customHeight="1" x14ac:dyDescent="0.25">
      <c r="A65" s="6" t="s">
        <v>62</v>
      </c>
      <c r="B65" s="9">
        <f>SUM(B66:B76)</f>
        <v>75400</v>
      </c>
      <c r="C65" s="7">
        <v>1000</v>
      </c>
      <c r="D65" s="8"/>
    </row>
    <row r="66" spans="1:4" s="1" customFormat="1" ht="16.05" customHeight="1" x14ac:dyDescent="0.25">
      <c r="A66" s="10" t="s">
        <v>63</v>
      </c>
      <c r="B66" s="23">
        <v>14500</v>
      </c>
      <c r="C66" s="23"/>
      <c r="D66" s="24"/>
    </row>
    <row r="67" spans="1:4" s="1" customFormat="1" ht="16.05" customHeight="1" x14ac:dyDescent="0.25">
      <c r="A67" s="10" t="s">
        <v>64</v>
      </c>
      <c r="B67" s="23">
        <v>13500</v>
      </c>
      <c r="C67" s="23"/>
      <c r="D67" s="24"/>
    </row>
    <row r="68" spans="1:4" s="1" customFormat="1" ht="16.05" customHeight="1" x14ac:dyDescent="0.25">
      <c r="A68" s="10" t="s">
        <v>65</v>
      </c>
      <c r="B68" s="23">
        <v>10000</v>
      </c>
      <c r="C68" s="23"/>
      <c r="D68" s="24"/>
    </row>
    <row r="69" spans="1:4" s="1" customFormat="1" ht="16.05" customHeight="1" x14ac:dyDescent="0.25">
      <c r="A69" s="10" t="s">
        <v>66</v>
      </c>
      <c r="B69" s="23">
        <v>6300</v>
      </c>
      <c r="C69" s="23"/>
      <c r="D69" s="24"/>
    </row>
    <row r="70" spans="1:4" s="1" customFormat="1" ht="16.05" customHeight="1" x14ac:dyDescent="0.25">
      <c r="A70" s="10" t="s">
        <v>67</v>
      </c>
      <c r="B70" s="23">
        <v>3200</v>
      </c>
      <c r="C70" s="23"/>
      <c r="D70" s="24"/>
    </row>
    <row r="71" spans="1:4" s="1" customFormat="1" ht="16.05" customHeight="1" x14ac:dyDescent="0.25">
      <c r="A71" s="10" t="s">
        <v>68</v>
      </c>
      <c r="B71" s="23">
        <v>600</v>
      </c>
      <c r="C71" s="23"/>
      <c r="D71" s="24"/>
    </row>
    <row r="72" spans="1:4" s="1" customFormat="1" ht="16.05" customHeight="1" x14ac:dyDescent="0.25">
      <c r="A72" s="10" t="s">
        <v>69</v>
      </c>
      <c r="B72" s="23">
        <v>2300</v>
      </c>
      <c r="C72" s="23"/>
      <c r="D72" s="24"/>
    </row>
    <row r="73" spans="1:4" s="1" customFormat="1" ht="16.05" customHeight="1" x14ac:dyDescent="0.25">
      <c r="A73" s="10" t="s">
        <v>70</v>
      </c>
      <c r="B73" s="23">
        <v>1000</v>
      </c>
      <c r="C73" s="23">
        <v>1000</v>
      </c>
      <c r="D73" s="24"/>
    </row>
    <row r="74" spans="1:4" s="1" customFormat="1" ht="16.05" customHeight="1" x14ac:dyDescent="0.25">
      <c r="A74" s="10" t="s">
        <v>71</v>
      </c>
      <c r="B74" s="23">
        <v>9000</v>
      </c>
      <c r="C74" s="23"/>
      <c r="D74" s="24"/>
    </row>
    <row r="75" spans="1:4" s="1" customFormat="1" ht="16.05" customHeight="1" x14ac:dyDescent="0.25">
      <c r="A75" s="10" t="s">
        <v>72</v>
      </c>
      <c r="B75" s="23">
        <v>10000</v>
      </c>
      <c r="C75" s="23"/>
      <c r="D75" s="24"/>
    </row>
    <row r="76" spans="1:4" s="1" customFormat="1" ht="16.05" customHeight="1" x14ac:dyDescent="0.25">
      <c r="A76" s="10" t="s">
        <v>73</v>
      </c>
      <c r="B76" s="23">
        <v>5000</v>
      </c>
      <c r="C76" s="23"/>
      <c r="D76" s="24"/>
    </row>
    <row r="77" spans="1:4" s="4" customFormat="1" ht="16.05" customHeight="1" x14ac:dyDescent="0.25">
      <c r="A77" s="11" t="s">
        <v>74</v>
      </c>
      <c r="B77" s="15"/>
      <c r="C77" s="16">
        <v>2000</v>
      </c>
      <c r="D77" s="13"/>
    </row>
    <row r="78" spans="1:4" s="1" customFormat="1" ht="16.05" customHeight="1" x14ac:dyDescent="0.25">
      <c r="A78" s="10" t="s">
        <v>75</v>
      </c>
      <c r="B78" s="28"/>
      <c r="C78" s="28">
        <v>500</v>
      </c>
      <c r="D78" s="24"/>
    </row>
    <row r="79" spans="1:4" s="1" customFormat="1" ht="16.05" customHeight="1" x14ac:dyDescent="0.25">
      <c r="A79" s="10" t="s">
        <v>76</v>
      </c>
      <c r="B79" s="28"/>
      <c r="C79" s="28">
        <v>1000</v>
      </c>
      <c r="D79" s="24"/>
    </row>
    <row r="80" spans="1:4" s="1" customFormat="1" ht="16.05" customHeight="1" x14ac:dyDescent="0.25">
      <c r="A80" s="10" t="s">
        <v>77</v>
      </c>
      <c r="B80" s="28"/>
      <c r="C80" s="28">
        <v>500</v>
      </c>
      <c r="D80" s="24"/>
    </row>
  </sheetData>
  <mergeCells count="1">
    <mergeCell ref="A2:D2"/>
  </mergeCells>
  <phoneticPr fontId="12" type="noConversion"/>
  <printOptions horizontalCentered="1"/>
  <pageMargins left="1.1023622047244095" right="1.1023622047244095" top="0.74803149606299213" bottom="0.55118110236220474" header="0.31496062992125984" footer="0.31496062992125984"/>
  <pageSetup paperSize="9" firstPageNumber="7" orientation="portrait" useFirstPageNumber="1" r:id="rId1"/>
  <headerFooter differentOddEven="1">
    <oddFooter>&amp;R— &amp;P —</oddFooter>
    <evenFooter>&amp;L— &amp;P 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2020年种植计划汇总行政村</vt:lpstr>
      <vt:lpstr>'2020年种植计划汇总行政村'!Print_Titles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zk</cp:lastModifiedBy>
  <cp:lastPrinted>2020-02-28T08:58:33Z</cp:lastPrinted>
  <dcterms:created xsi:type="dcterms:W3CDTF">2019-12-20T08:45:00Z</dcterms:created>
  <dcterms:modified xsi:type="dcterms:W3CDTF">2020-02-28T08:58:51Z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