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000" windowHeight="9765"/>
  </bookViews>
  <sheets>
    <sheet name="Sheet1" sheetId="2" r:id="rId1"/>
  </sheets>
  <definedNames>
    <definedName name="_xlnm.Print_Titles" localSheetId="0">Sheet1!$1:$4</definedName>
  </definedNames>
  <calcPr calcId="125725"/>
</workbook>
</file>

<file path=xl/calcChain.xml><?xml version="1.0" encoding="utf-8"?>
<calcChain xmlns="http://schemas.openxmlformats.org/spreadsheetml/2006/main">
  <c r="G6" i="2"/>
  <c r="G5" s="1"/>
  <c r="H6" l="1"/>
  <c r="H5" s="1"/>
  <c r="L6"/>
  <c r="L5" s="1"/>
  <c r="K6"/>
  <c r="K5" s="1"/>
  <c r="J6"/>
  <c r="J5" s="1"/>
  <c r="I6"/>
  <c r="I5" s="1"/>
  <c r="F6"/>
  <c r="F5" s="1"/>
</calcChain>
</file>

<file path=xl/sharedStrings.xml><?xml version="1.0" encoding="utf-8"?>
<sst xmlns="http://schemas.openxmlformats.org/spreadsheetml/2006/main" count="68" uniqueCount="53">
  <si>
    <t>序号</t>
  </si>
  <si>
    <t>项目名称</t>
  </si>
  <si>
    <t>建设内容及规模</t>
  </si>
  <si>
    <t>建设地点</t>
  </si>
  <si>
    <t>实施主体</t>
  </si>
  <si>
    <t>资金总规模</t>
  </si>
  <si>
    <t>备注</t>
  </si>
  <si>
    <t>巩固拓展脱贫攻坚成果和乡村振兴任务资金</t>
  </si>
  <si>
    <t>少数民族发展任务资金</t>
  </si>
  <si>
    <t>“三西”农业建设任务资金</t>
  </si>
  <si>
    <t>同心县下马关镇五里墩村(A地块）设施温棚建设项目</t>
  </si>
  <si>
    <t>建设40栋暖棚，其中：A型（80米*12米）39栋；A-2型（60米*12米）1栋；总占地面积为109.48亩</t>
  </si>
  <si>
    <t>五里墩村</t>
  </si>
  <si>
    <t>下马关镇</t>
  </si>
  <si>
    <t>下马关镇郑儿庄村设施温棚建设项目</t>
  </si>
  <si>
    <t>新建40栋暖棚，其中：A型（80米*12米）39栋；A-2型（60米*12米）1栋；项目总占地面积107.3亩</t>
  </si>
  <si>
    <t>下马关镇申家滩村设施温棚建设项目</t>
  </si>
  <si>
    <t>新建40栋暖棚，均为A型（80米*12米）暖棚；项目总占地面积113.3亩</t>
  </si>
  <si>
    <t>南关村</t>
  </si>
  <si>
    <t>下马关镇设施农业冷链仓储中心建设项目</t>
  </si>
  <si>
    <t>建设冷库1座，建筑面积500平方米，及相关的制冷系统、循环水和电气控制系统，配套建设厂区硬化等。项目占地面积33000平方米</t>
  </si>
  <si>
    <t>马高庄乡</t>
  </si>
  <si>
    <t>马高庄乡设施农业种植补助项目</t>
  </si>
  <si>
    <t>主要用于设施温棚的种苗补助、设备购置、施肥、灌水等支出</t>
  </si>
  <si>
    <t>预旺镇北关村设施温棚建设项目</t>
  </si>
  <si>
    <t>建设21 栋大棚，其中：  A 型（80*12）暖棚12 栋； D 型（80*18）冷 棚9 栋；建设200平米病虫害防疫室1座；蓄水池 1 座（容 积为 3000 立方米），及其配套的道路铺设和室外管网工程；占地面积76.02亩</t>
  </si>
  <si>
    <t>北关村</t>
  </si>
  <si>
    <t>预旺镇</t>
  </si>
  <si>
    <t>预旺镇设施农业种植补助项目</t>
  </si>
  <si>
    <t>王团镇圆枣村设施温棚建设项目</t>
  </si>
  <si>
    <t>圆枣村</t>
  </si>
  <si>
    <t>王团镇</t>
  </si>
  <si>
    <t>王团镇设施农业种植补助项目</t>
  </si>
  <si>
    <t>折腰沟村</t>
  </si>
  <si>
    <t>张家塬乡</t>
  </si>
  <si>
    <t>同心县下马关镇五里墩村（B地块）设施温棚建设项目</t>
  </si>
  <si>
    <t>建设9栋暖棚，均为A型（80米*12米）；新建300平方米冷库1座；140平方米的病虫害防治室1座，50000立方蓄水池1座；配套建设砂砾路铺设和室外管网工程；项目总占地面积62.8亩</t>
  </si>
  <si>
    <t>单位：万元</t>
    <phoneticPr fontId="9" type="noConversion"/>
  </si>
  <si>
    <t>中央衔接资金</t>
    <phoneticPr fontId="9" type="noConversion"/>
  </si>
  <si>
    <t>自治区衔接资金</t>
    <phoneticPr fontId="9" type="noConversion"/>
  </si>
  <si>
    <t>已安排衔接资金</t>
    <phoneticPr fontId="9" type="noConversion"/>
  </si>
  <si>
    <t>附件： 同心县2023年中央衔接资金安排巩固拓展脱贫攻坚成果同乡村振兴有效衔接项目计划表</t>
    <phoneticPr fontId="9" type="noConversion"/>
  </si>
  <si>
    <t>小计</t>
    <phoneticPr fontId="9" type="noConversion"/>
  </si>
  <si>
    <t>中央衔接资金第二次安排</t>
    <phoneticPr fontId="9" type="noConversion"/>
  </si>
  <si>
    <t>合计（12个）</t>
    <phoneticPr fontId="9" type="noConversion"/>
  </si>
  <si>
    <t>产业发展项目（12个）</t>
    <phoneticPr fontId="9" type="noConversion"/>
  </si>
  <si>
    <t>马高庄乡赵家树村设施温棚建设项目</t>
    <phoneticPr fontId="9" type="noConversion"/>
  </si>
  <si>
    <t xml:space="preserve">
建设12栋大棚，1座冷藏库，砂砾路1700㎡,室外管线1项</t>
    <phoneticPr fontId="9" type="noConversion"/>
  </si>
  <si>
    <t>赵家树村</t>
    <phoneticPr fontId="9" type="noConversion"/>
  </si>
  <si>
    <t>圆枣村集体经济发展种植蔬菜瓜果产业建设33座温棚。具体为：建设温室暖大棚33座，规格是80米*12米，每座建筑面积960平方米。建设1.2万立方米调蓄水池1座、生产路等配套附属设施。总占地面积120亩</t>
    <phoneticPr fontId="9" type="noConversion"/>
  </si>
  <si>
    <t>同心县张家塬乡折腰沟村壮大村集体经济发展项目</t>
    <phoneticPr fontId="9" type="noConversion"/>
  </si>
  <si>
    <t>建设红梅杏等经果林50亩，购置村集体枸杞渣饲料添加剂生产设备</t>
    <phoneticPr fontId="9" type="noConversion"/>
  </si>
  <si>
    <t>编制单位：同心县财政局</t>
    <phoneticPr fontId="9" type="noConversion"/>
  </si>
</sst>
</file>

<file path=xl/styles.xml><?xml version="1.0" encoding="utf-8"?>
<styleSheet xmlns="http://schemas.openxmlformats.org/spreadsheetml/2006/main">
  <numFmts count="2">
    <numFmt numFmtId="176" formatCode="0_ "/>
    <numFmt numFmtId="177" formatCode="0.00_);[Red]\(0.00\)"/>
  </numFmts>
  <fonts count="18">
    <font>
      <sz val="11"/>
      <color theme="1"/>
      <name val="宋体"/>
      <charset val="134"/>
      <scheme val="minor"/>
    </font>
    <font>
      <b/>
      <sz val="11"/>
      <name val="Times New Roman"/>
      <family val="1"/>
    </font>
    <font>
      <b/>
      <sz val="10"/>
      <name val="等线 Light"/>
      <charset val="134"/>
    </font>
    <font>
      <b/>
      <sz val="9"/>
      <name val="宋体"/>
      <charset val="134"/>
      <scheme val="minor"/>
    </font>
    <font>
      <sz val="11"/>
      <name val="宋体"/>
      <charset val="134"/>
      <scheme val="minor"/>
    </font>
    <font>
      <sz val="20"/>
      <name val="方正小标宋简体"/>
      <charset val="134"/>
    </font>
    <font>
      <sz val="11"/>
      <color theme="1"/>
      <name val="宋体"/>
      <charset val="134"/>
      <scheme val="minor"/>
    </font>
    <font>
      <sz val="10"/>
      <name val="Arial"/>
      <family val="2"/>
    </font>
    <font>
      <sz val="11"/>
      <color theme="1"/>
      <name val="等线"/>
      <charset val="134"/>
    </font>
    <font>
      <sz val="9"/>
      <name val="宋体"/>
      <charset val="134"/>
      <scheme val="minor"/>
    </font>
    <font>
      <sz val="20"/>
      <name val="方正小标宋简体"/>
      <family val="3"/>
      <charset val="134"/>
    </font>
    <font>
      <sz val="12"/>
      <name val="仿宋_GB2312"/>
      <family val="3"/>
      <charset val="134"/>
    </font>
    <font>
      <sz val="12"/>
      <name val="等线"/>
      <family val="3"/>
      <charset val="134"/>
    </font>
    <font>
      <sz val="10"/>
      <name val="仿宋"/>
      <family val="3"/>
      <charset val="134"/>
    </font>
    <font>
      <sz val="9"/>
      <name val="仿宋"/>
      <family val="3"/>
      <charset val="134"/>
    </font>
    <font>
      <sz val="14"/>
      <name val="仿宋"/>
      <family val="3"/>
      <charset val="134"/>
    </font>
    <font>
      <sz val="11"/>
      <name val="仿宋"/>
      <family val="3"/>
      <charset val="134"/>
    </font>
    <font>
      <sz val="12"/>
      <name val="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8"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37">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176" fontId="2" fillId="0" borderId="0" xfId="0" applyNumberFormat="1" applyFont="1" applyFill="1">
      <alignment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3" fillId="0" borderId="1" xfId="29" applyFont="1" applyFill="1" applyBorder="1" applyAlignment="1">
      <alignment horizontal="center" vertical="center" wrapText="1"/>
    </xf>
    <xf numFmtId="0" fontId="13" fillId="0" borderId="1" xfId="29" applyFont="1" applyFill="1" applyBorder="1" applyAlignment="1">
      <alignment horizontal="center" vertical="center"/>
    </xf>
    <xf numFmtId="177" fontId="13" fillId="0" borderId="1" xfId="29" applyNumberFormat="1" applyFont="1" applyFill="1" applyBorder="1" applyAlignment="1">
      <alignment horizontal="center" vertical="center"/>
    </xf>
    <xf numFmtId="49" fontId="13" fillId="0" borderId="1" xfId="29" applyNumberFormat="1" applyFont="1" applyFill="1" applyBorder="1" applyAlignment="1">
      <alignment horizontal="center" vertical="center" wrapText="1"/>
    </xf>
    <xf numFmtId="177" fontId="13" fillId="0" borderId="1" xfId="29"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8" applyNumberFormat="1" applyFont="1" applyFill="1" applyBorder="1" applyAlignment="1">
      <alignment horizontal="center" vertical="center" wrapText="1"/>
    </xf>
    <xf numFmtId="0" fontId="13" fillId="0" borderId="1" xfId="0" applyFont="1" applyFill="1" applyBorder="1" applyAlignment="1">
      <alignment horizontal="center" vertical="center"/>
    </xf>
    <xf numFmtId="177" fontId="13" fillId="0" borderId="1" xfId="8"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77" fontId="16" fillId="0" borderId="1" xfId="0" applyNumberFormat="1" applyFont="1" applyFill="1" applyBorder="1" applyAlignment="1">
      <alignment horizontal="center" vertical="center" wrapText="1"/>
    </xf>
    <xf numFmtId="0" fontId="16" fillId="0" borderId="1" xfId="0" applyFont="1" applyFill="1" applyBorder="1">
      <alignment vertical="center"/>
    </xf>
    <xf numFmtId="0" fontId="13" fillId="0" borderId="1" xfId="0" applyFont="1" applyFill="1" applyBorder="1">
      <alignment vertical="center"/>
    </xf>
    <xf numFmtId="0" fontId="13" fillId="0" borderId="1" xfId="0" applyFont="1" applyFill="1" applyBorder="1" applyAlignment="1">
      <alignment vertical="center" wrapText="1"/>
    </xf>
    <xf numFmtId="0" fontId="11" fillId="0" borderId="0" xfId="0" applyFont="1" applyFill="1" applyBorder="1" applyAlignment="1">
      <alignment horizontal="center" vertical="center"/>
    </xf>
    <xf numFmtId="0" fontId="17"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0" fillId="0" borderId="0" xfId="0" applyFont="1" applyFill="1" applyAlignment="1">
      <alignment horizontal="left" vertical="center" wrapText="1"/>
    </xf>
    <xf numFmtId="0" fontId="5" fillId="0" borderId="0" xfId="0" applyFont="1" applyFill="1" applyAlignment="1">
      <alignment horizontal="left" vertical="center" wrapText="1"/>
    </xf>
    <xf numFmtId="0" fontId="11"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1" fillId="0" borderId="2" xfId="0" applyFont="1" applyFill="1" applyBorder="1" applyAlignment="1">
      <alignment vertical="center"/>
    </xf>
  </cellXfs>
  <cellStyles count="30">
    <cellStyle name="常规" xfId="0" builtinId="0"/>
    <cellStyle name="常规 13" xfId="10"/>
    <cellStyle name="常规 2" xfId="12"/>
    <cellStyle name="常规 2 2" xfId="7"/>
    <cellStyle name="常规 2 2 2" xfId="5"/>
    <cellStyle name="常规 2 2 2 2" xfId="1"/>
    <cellStyle name="常规 2 2 2 2 2" xfId="29"/>
    <cellStyle name="常规 2 3" xfId="8"/>
    <cellStyle name="常规 2 3 2" xfId="9"/>
    <cellStyle name="常规 2 3 2 2" xfId="14"/>
    <cellStyle name="常规 2 3 2 2 2" xfId="15"/>
    <cellStyle name="常规 2 3 3" xfId="2"/>
    <cellStyle name="常规 2 3 3 2" xfId="13"/>
    <cellStyle name="常规 2 4" xfId="16"/>
    <cellStyle name="常规 2 4 2" xfId="11"/>
    <cellStyle name="常规 3" xfId="17"/>
    <cellStyle name="常规 3 2" xfId="6"/>
    <cellStyle name="常规 3 2 2" xfId="18"/>
    <cellStyle name="常规 3 2 2 2" xfId="19"/>
    <cellStyle name="常规 3 3" xfId="20"/>
    <cellStyle name="常规 3 3 2" xfId="21"/>
    <cellStyle name="常规 4" xfId="22"/>
    <cellStyle name="常规 5" xfId="23"/>
    <cellStyle name="常规 5 2" xfId="4"/>
    <cellStyle name="常规 6" xfId="3"/>
    <cellStyle name="常规 6 2" xfId="24"/>
    <cellStyle name="常规 6 2 2" xfId="25"/>
    <cellStyle name="常规 6 3" xfId="26"/>
    <cellStyle name="常规 7" xfId="27"/>
    <cellStyle name="常规 7 2" xfId="28"/>
  </cellStyles>
  <dxfs count="0"/>
  <tableStyles count="0" defaultTableStyle="TableStyleMedium2" defaultPivotStyle="PivotStyleLight16"/>
  <colors>
    <mruColors>
      <color rgb="FFFFFF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8"/>
  <sheetViews>
    <sheetView tabSelected="1" zoomScaleNormal="100" workbookViewId="0">
      <selection activeCell="A5" sqref="A5:C5"/>
    </sheetView>
  </sheetViews>
  <sheetFormatPr defaultColWidth="9" defaultRowHeight="13.5"/>
  <cols>
    <col min="1" max="1" width="3.625" style="3" customWidth="1"/>
    <col min="2" max="2" width="14.125" style="4" customWidth="1"/>
    <col min="3" max="3" width="30.375" style="4" customWidth="1"/>
    <col min="4" max="4" width="8.875" style="5" customWidth="1"/>
    <col min="5" max="5" width="8.375" style="4" customWidth="1"/>
    <col min="6" max="6" width="12.5" style="4" customWidth="1"/>
    <col min="7" max="7" width="8.875" style="4" customWidth="1"/>
    <col min="8" max="8" width="10" style="4" customWidth="1"/>
    <col min="9" max="9" width="9.125" style="4" customWidth="1"/>
    <col min="10" max="10" width="18.25" style="4" customWidth="1"/>
    <col min="11" max="11" width="10.875" style="4" customWidth="1"/>
    <col min="12" max="12" width="12.375" style="4" customWidth="1"/>
    <col min="13" max="13" width="5.25" style="6" customWidth="1"/>
    <col min="14" max="16384" width="9" style="4"/>
  </cols>
  <sheetData>
    <row r="1" spans="1:14" ht="40.5" customHeight="1">
      <c r="A1" s="31" t="s">
        <v>41</v>
      </c>
      <c r="B1" s="32"/>
      <c r="C1" s="32"/>
      <c r="D1" s="32"/>
      <c r="E1" s="32"/>
      <c r="F1" s="32"/>
      <c r="G1" s="32"/>
      <c r="H1" s="32"/>
      <c r="I1" s="32"/>
      <c r="J1" s="32"/>
      <c r="K1" s="32"/>
      <c r="L1" s="32"/>
      <c r="M1" s="32"/>
    </row>
    <row r="2" spans="1:14" ht="15" customHeight="1">
      <c r="A2" s="36" t="s">
        <v>52</v>
      </c>
      <c r="B2" s="36"/>
      <c r="C2" s="27"/>
      <c r="D2" s="7"/>
      <c r="E2" s="7"/>
      <c r="F2" s="7"/>
      <c r="G2" s="7"/>
      <c r="H2" s="7"/>
      <c r="I2" s="7"/>
      <c r="J2" s="7"/>
      <c r="K2" s="7"/>
      <c r="L2" s="33" t="s">
        <v>37</v>
      </c>
      <c r="M2" s="33"/>
    </row>
    <row r="3" spans="1:14" ht="21" customHeight="1">
      <c r="A3" s="34" t="s">
        <v>0</v>
      </c>
      <c r="B3" s="29" t="s">
        <v>1</v>
      </c>
      <c r="C3" s="29" t="s">
        <v>2</v>
      </c>
      <c r="D3" s="29" t="s">
        <v>3</v>
      </c>
      <c r="E3" s="29" t="s">
        <v>4</v>
      </c>
      <c r="F3" s="29" t="s">
        <v>5</v>
      </c>
      <c r="G3" s="29" t="s">
        <v>40</v>
      </c>
      <c r="H3" s="29"/>
      <c r="I3" s="35" t="s">
        <v>43</v>
      </c>
      <c r="J3" s="35"/>
      <c r="K3" s="35"/>
      <c r="L3" s="35"/>
      <c r="M3" s="29" t="s">
        <v>6</v>
      </c>
    </row>
    <row r="4" spans="1:14" ht="34.5" customHeight="1">
      <c r="A4" s="34"/>
      <c r="B4" s="29"/>
      <c r="C4" s="29"/>
      <c r="D4" s="29"/>
      <c r="E4" s="29"/>
      <c r="F4" s="29"/>
      <c r="G4" s="10" t="s">
        <v>38</v>
      </c>
      <c r="H4" s="10" t="s">
        <v>39</v>
      </c>
      <c r="I4" s="10" t="s">
        <v>42</v>
      </c>
      <c r="J4" s="10" t="s">
        <v>7</v>
      </c>
      <c r="K4" s="10" t="s">
        <v>8</v>
      </c>
      <c r="L4" s="10" t="s">
        <v>9</v>
      </c>
      <c r="M4" s="29"/>
    </row>
    <row r="5" spans="1:14" s="1" customFormat="1" ht="27.95" customHeight="1">
      <c r="A5" s="30" t="s">
        <v>44</v>
      </c>
      <c r="B5" s="30"/>
      <c r="C5" s="30"/>
      <c r="D5" s="22"/>
      <c r="E5" s="22"/>
      <c r="F5" s="23">
        <f>F6</f>
        <v>8285</v>
      </c>
      <c r="G5" s="23">
        <f>G6</f>
        <v>786</v>
      </c>
      <c r="H5" s="23">
        <f>H6</f>
        <v>1228</v>
      </c>
      <c r="I5" s="23">
        <f t="shared" ref="I5:L5" si="0">I6</f>
        <v>5212</v>
      </c>
      <c r="J5" s="23">
        <f t="shared" si="0"/>
        <v>4496</v>
      </c>
      <c r="K5" s="23">
        <f t="shared" si="0"/>
        <v>336</v>
      </c>
      <c r="L5" s="23">
        <f t="shared" si="0"/>
        <v>380</v>
      </c>
      <c r="M5" s="24"/>
    </row>
    <row r="6" spans="1:14" s="2" customFormat="1" ht="34.9" customHeight="1">
      <c r="A6" s="28" t="s">
        <v>45</v>
      </c>
      <c r="B6" s="28"/>
      <c r="C6" s="28"/>
      <c r="D6" s="10"/>
      <c r="E6" s="20"/>
      <c r="F6" s="12">
        <f>SUM(F7:F18)</f>
        <v>8285</v>
      </c>
      <c r="G6" s="12">
        <f>SUM(G7:G18)</f>
        <v>786</v>
      </c>
      <c r="H6" s="12">
        <f>SUM(H7:H18)</f>
        <v>1228</v>
      </c>
      <c r="I6" s="12">
        <f>SUM(I7:I18)</f>
        <v>5212</v>
      </c>
      <c r="J6" s="12">
        <f t="shared" ref="J6:L6" si="1">SUM(J7:J18)</f>
        <v>4496</v>
      </c>
      <c r="K6" s="12">
        <f t="shared" si="1"/>
        <v>336</v>
      </c>
      <c r="L6" s="12">
        <f t="shared" si="1"/>
        <v>380</v>
      </c>
      <c r="M6" s="25"/>
    </row>
    <row r="7" spans="1:14" s="2" customFormat="1" ht="39" customHeight="1">
      <c r="A7" s="9">
        <v>1</v>
      </c>
      <c r="B7" s="10" t="s">
        <v>10</v>
      </c>
      <c r="C7" s="10" t="s">
        <v>11</v>
      </c>
      <c r="D7" s="11" t="s">
        <v>12</v>
      </c>
      <c r="E7" s="11" t="s">
        <v>13</v>
      </c>
      <c r="F7" s="12">
        <v>1263</v>
      </c>
      <c r="G7" s="12">
        <v>0</v>
      </c>
      <c r="H7" s="12">
        <v>0</v>
      </c>
      <c r="I7" s="12">
        <v>736</v>
      </c>
      <c r="J7" s="12">
        <v>356</v>
      </c>
      <c r="K7" s="12">
        <v>0</v>
      </c>
      <c r="L7" s="12">
        <v>380</v>
      </c>
      <c r="M7" s="25"/>
      <c r="N7" s="8"/>
    </row>
    <row r="8" spans="1:14" s="2" customFormat="1" ht="36" customHeight="1">
      <c r="A8" s="9">
        <v>2</v>
      </c>
      <c r="B8" s="11" t="s">
        <v>14</v>
      </c>
      <c r="C8" s="11" t="s">
        <v>15</v>
      </c>
      <c r="D8" s="11" t="s">
        <v>12</v>
      </c>
      <c r="E8" s="10" t="s">
        <v>13</v>
      </c>
      <c r="F8" s="12">
        <v>1263</v>
      </c>
      <c r="G8" s="12">
        <v>786</v>
      </c>
      <c r="H8" s="12">
        <v>0</v>
      </c>
      <c r="I8" s="12">
        <v>477</v>
      </c>
      <c r="J8" s="12">
        <v>477</v>
      </c>
      <c r="K8" s="12">
        <v>0</v>
      </c>
      <c r="L8" s="12">
        <v>0</v>
      </c>
      <c r="M8" s="25"/>
    </row>
    <row r="9" spans="1:14" s="2" customFormat="1" ht="46.5" customHeight="1">
      <c r="A9" s="9">
        <v>3</v>
      </c>
      <c r="B9" s="11" t="s">
        <v>16</v>
      </c>
      <c r="C9" s="11" t="s">
        <v>17</v>
      </c>
      <c r="D9" s="11" t="s">
        <v>18</v>
      </c>
      <c r="E9" s="11" t="s">
        <v>13</v>
      </c>
      <c r="F9" s="12">
        <v>1269</v>
      </c>
      <c r="G9" s="12">
        <v>0</v>
      </c>
      <c r="H9" s="12">
        <v>0</v>
      </c>
      <c r="I9" s="12">
        <v>737</v>
      </c>
      <c r="J9" s="12">
        <v>737</v>
      </c>
      <c r="K9" s="12">
        <v>0</v>
      </c>
      <c r="L9" s="12">
        <v>0</v>
      </c>
      <c r="M9" s="26"/>
    </row>
    <row r="10" spans="1:14" s="2" customFormat="1" ht="52.5" customHeight="1">
      <c r="A10" s="9">
        <v>4</v>
      </c>
      <c r="B10" s="10" t="s">
        <v>19</v>
      </c>
      <c r="C10" s="10" t="s">
        <v>20</v>
      </c>
      <c r="D10" s="10" t="s">
        <v>18</v>
      </c>
      <c r="E10" s="10" t="s">
        <v>13</v>
      </c>
      <c r="F10" s="12">
        <v>500</v>
      </c>
      <c r="G10" s="12">
        <v>0</v>
      </c>
      <c r="H10" s="12">
        <v>0</v>
      </c>
      <c r="I10" s="12">
        <v>500</v>
      </c>
      <c r="J10" s="12">
        <v>164</v>
      </c>
      <c r="K10" s="12">
        <v>336</v>
      </c>
      <c r="L10" s="12">
        <v>0</v>
      </c>
      <c r="M10" s="25"/>
    </row>
    <row r="11" spans="1:14" s="2" customFormat="1" ht="45.75" customHeight="1">
      <c r="A11" s="9">
        <v>5</v>
      </c>
      <c r="B11" s="13" t="s">
        <v>46</v>
      </c>
      <c r="C11" s="10" t="s">
        <v>47</v>
      </c>
      <c r="D11" s="13" t="s">
        <v>48</v>
      </c>
      <c r="E11" s="14" t="s">
        <v>21</v>
      </c>
      <c r="F11" s="15">
        <v>370</v>
      </c>
      <c r="G11" s="12">
        <v>0</v>
      </c>
      <c r="H11" s="12">
        <v>0</v>
      </c>
      <c r="I11" s="15">
        <v>370</v>
      </c>
      <c r="J11" s="15">
        <v>370</v>
      </c>
      <c r="K11" s="12">
        <v>0</v>
      </c>
      <c r="L11" s="12">
        <v>0</v>
      </c>
      <c r="M11" s="25"/>
    </row>
    <row r="12" spans="1:14" s="2" customFormat="1" ht="32.25" customHeight="1">
      <c r="A12" s="9">
        <v>6</v>
      </c>
      <c r="B12" s="13" t="s">
        <v>22</v>
      </c>
      <c r="C12" s="13" t="s">
        <v>23</v>
      </c>
      <c r="D12" s="13" t="s">
        <v>48</v>
      </c>
      <c r="E12" s="16" t="s">
        <v>21</v>
      </c>
      <c r="F12" s="17">
        <v>26</v>
      </c>
      <c r="G12" s="12">
        <v>0</v>
      </c>
      <c r="H12" s="12">
        <v>0</v>
      </c>
      <c r="I12" s="17">
        <v>26</v>
      </c>
      <c r="J12" s="17">
        <v>26</v>
      </c>
      <c r="K12" s="12">
        <v>0</v>
      </c>
      <c r="L12" s="12">
        <v>0</v>
      </c>
      <c r="M12" s="25"/>
    </row>
    <row r="13" spans="1:14" s="2" customFormat="1" ht="78.75" customHeight="1">
      <c r="A13" s="9">
        <v>7</v>
      </c>
      <c r="B13" s="11" t="s">
        <v>24</v>
      </c>
      <c r="C13" s="11" t="s">
        <v>25</v>
      </c>
      <c r="D13" s="11" t="s">
        <v>26</v>
      </c>
      <c r="E13" s="11" t="s">
        <v>27</v>
      </c>
      <c r="F13" s="12">
        <v>738</v>
      </c>
      <c r="G13" s="12">
        <v>0</v>
      </c>
      <c r="H13" s="12">
        <v>0</v>
      </c>
      <c r="I13" s="12">
        <v>738</v>
      </c>
      <c r="J13" s="12">
        <v>738</v>
      </c>
      <c r="K13" s="12">
        <v>0</v>
      </c>
      <c r="L13" s="12">
        <v>0</v>
      </c>
      <c r="M13" s="25"/>
    </row>
    <row r="14" spans="1:14" s="2" customFormat="1" ht="41.25" customHeight="1">
      <c r="A14" s="9">
        <v>8</v>
      </c>
      <c r="B14" s="10" t="s">
        <v>28</v>
      </c>
      <c r="C14" s="10" t="s">
        <v>23</v>
      </c>
      <c r="D14" s="10" t="s">
        <v>26</v>
      </c>
      <c r="E14" s="10" t="s">
        <v>27</v>
      </c>
      <c r="F14" s="12">
        <v>30</v>
      </c>
      <c r="G14" s="12">
        <v>0</v>
      </c>
      <c r="H14" s="12">
        <v>0</v>
      </c>
      <c r="I14" s="12">
        <v>30</v>
      </c>
      <c r="J14" s="12">
        <v>30</v>
      </c>
      <c r="K14" s="12">
        <v>0</v>
      </c>
      <c r="L14" s="12">
        <v>0</v>
      </c>
      <c r="M14" s="25"/>
    </row>
    <row r="15" spans="1:14" s="2" customFormat="1" ht="85.5" customHeight="1">
      <c r="A15" s="9">
        <v>9</v>
      </c>
      <c r="B15" s="18" t="s">
        <v>29</v>
      </c>
      <c r="C15" s="18" t="s">
        <v>49</v>
      </c>
      <c r="D15" s="18" t="s">
        <v>30</v>
      </c>
      <c r="E15" s="18" t="s">
        <v>31</v>
      </c>
      <c r="F15" s="12">
        <v>1346</v>
      </c>
      <c r="G15" s="12">
        <v>0</v>
      </c>
      <c r="H15" s="12">
        <v>0</v>
      </c>
      <c r="I15" s="12">
        <v>1346</v>
      </c>
      <c r="J15" s="12">
        <v>1346</v>
      </c>
      <c r="K15" s="12">
        <v>0</v>
      </c>
      <c r="L15" s="12">
        <v>0</v>
      </c>
      <c r="M15" s="26"/>
    </row>
    <row r="16" spans="1:14" s="2" customFormat="1" ht="29.25" customHeight="1">
      <c r="A16" s="9">
        <v>10</v>
      </c>
      <c r="B16" s="10" t="s">
        <v>32</v>
      </c>
      <c r="C16" s="10" t="s">
        <v>23</v>
      </c>
      <c r="D16" s="18" t="s">
        <v>30</v>
      </c>
      <c r="E16" s="10" t="s">
        <v>31</v>
      </c>
      <c r="F16" s="12">
        <v>42</v>
      </c>
      <c r="G16" s="12">
        <v>0</v>
      </c>
      <c r="H16" s="12">
        <v>0</v>
      </c>
      <c r="I16" s="12">
        <v>42</v>
      </c>
      <c r="J16" s="12">
        <v>42</v>
      </c>
      <c r="K16" s="12">
        <v>0</v>
      </c>
      <c r="L16" s="12">
        <v>0</v>
      </c>
      <c r="M16" s="25"/>
    </row>
    <row r="17" spans="1:13" s="2" customFormat="1" ht="47.25" customHeight="1">
      <c r="A17" s="9">
        <v>11</v>
      </c>
      <c r="B17" s="19" t="s">
        <v>50</v>
      </c>
      <c r="C17" s="19" t="s">
        <v>51</v>
      </c>
      <c r="D17" s="10" t="s">
        <v>33</v>
      </c>
      <c r="E17" s="20" t="s">
        <v>34</v>
      </c>
      <c r="F17" s="21">
        <v>100</v>
      </c>
      <c r="G17" s="12">
        <v>0</v>
      </c>
      <c r="H17" s="12">
        <v>0</v>
      </c>
      <c r="I17" s="21">
        <v>100</v>
      </c>
      <c r="J17" s="21">
        <v>100</v>
      </c>
      <c r="K17" s="12">
        <v>0</v>
      </c>
      <c r="L17" s="12">
        <v>0</v>
      </c>
      <c r="M17" s="25"/>
    </row>
    <row r="18" spans="1:13" ht="88.5" customHeight="1">
      <c r="A18" s="9">
        <v>12</v>
      </c>
      <c r="B18" s="11" t="s">
        <v>35</v>
      </c>
      <c r="C18" s="11" t="s">
        <v>36</v>
      </c>
      <c r="D18" s="11" t="s">
        <v>12</v>
      </c>
      <c r="E18" s="11" t="s">
        <v>13</v>
      </c>
      <c r="F18" s="12">
        <v>1338</v>
      </c>
      <c r="G18" s="12">
        <v>0</v>
      </c>
      <c r="H18" s="12">
        <v>1228</v>
      </c>
      <c r="I18" s="12">
        <v>110</v>
      </c>
      <c r="J18" s="12">
        <v>110</v>
      </c>
      <c r="K18" s="12">
        <v>0</v>
      </c>
      <c r="L18" s="12">
        <v>0</v>
      </c>
      <c r="M18" s="26"/>
    </row>
  </sheetData>
  <mergeCells count="13">
    <mergeCell ref="A6:C6"/>
    <mergeCell ref="M3:M4"/>
    <mergeCell ref="G3:H3"/>
    <mergeCell ref="A5:C5"/>
    <mergeCell ref="A1:M1"/>
    <mergeCell ref="L2:M2"/>
    <mergeCell ref="A3:A4"/>
    <mergeCell ref="B3:B4"/>
    <mergeCell ref="C3:C4"/>
    <mergeCell ref="D3:D4"/>
    <mergeCell ref="E3:E4"/>
    <mergeCell ref="F3:F4"/>
    <mergeCell ref="I3:L3"/>
  </mergeCells>
  <phoneticPr fontId="9" type="noConversion"/>
  <printOptions horizontalCentered="1" verticalCentered="1"/>
  <pageMargins left="0.59055118110236227" right="0.59055118110236227" top="0.59055118110236227" bottom="0.59055118110236227" header="0.51181102362204722" footer="0.51181102362204722"/>
  <pageSetup paperSize="9" scale="87"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马尚锋</dc:creator>
  <cp:lastModifiedBy>yangxiaodong</cp:lastModifiedBy>
  <cp:lastPrinted>2023-05-22T08:59:29Z</cp:lastPrinted>
  <dcterms:created xsi:type="dcterms:W3CDTF">2021-07-12T07:36:00Z</dcterms:created>
  <dcterms:modified xsi:type="dcterms:W3CDTF">2023-05-22T08:59:54Z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82D2DA74B4D444779C1DD3595DC3E7A1</vt:lpwstr>
  </property>
  <property fmtid="{D5CDD505-2E9C-101B-9397-08002B2CF9AE}" pid="3" name="KSOProductBuildVer">
    <vt:lpwstr>2052-11.1.0.9021</vt:lpwstr>
  </property>
</Properties>
</file>