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75" windowHeight="125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<sst xmlns="http://schemas.openxmlformats.org/spreadsheetml/2006/main" count="25" uniqueCount="24">
  <si>
    <t>2023年同心县农特产品消费帮扶项目补贴明细表（第三批）</t>
  </si>
  <si>
    <t>单位：元</t>
  </si>
  <si>
    <t>序号</t>
  </si>
  <si>
    <t>企业名称</t>
  </si>
  <si>
    <t>联系人</t>
  </si>
  <si>
    <t>线上销售额</t>
  </si>
  <si>
    <t>线下销售额</t>
  </si>
  <si>
    <t>销售额合计</t>
  </si>
  <si>
    <t>补贴金额（销售额的1.5%）</t>
  </si>
  <si>
    <t xml:space="preserve">  备注</t>
  </si>
  <si>
    <t>宁夏金福莱食品科技有限公司</t>
  </si>
  <si>
    <t>马*文</t>
  </si>
  <si>
    <t>宁夏润德生物科技有限责任公司</t>
  </si>
  <si>
    <t>王*</t>
  </si>
  <si>
    <t>同心县成德邦农业科技有限公司</t>
  </si>
  <si>
    <t>李*</t>
  </si>
  <si>
    <t>宁夏菊花台庄园枸杞种植有限公司</t>
  </si>
  <si>
    <t>宁夏河上坡农牧开发有限公司</t>
  </si>
  <si>
    <t>张*飞</t>
  </si>
  <si>
    <t>宁夏鲜润食品有限公司</t>
  </si>
  <si>
    <t>田*伏</t>
  </si>
  <si>
    <t>宁夏闽宁绿丰农业科技有限公司</t>
  </si>
  <si>
    <t>陈*文</t>
  </si>
  <si>
    <t>合计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</si>
</sst>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4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0"/>
      <color theme="1"/>
      <name val="宋体"/>
      <charset val="134"/>
    </font>
    <font>
      <sz val="24"/>
      <color theme="1"/>
      <name val="宋体"/>
      <charset val="134"/>
    </font>
    <font>
      <sz val="10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9" tint="0.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6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2" fillId="2" borderId="0" xfId="0" applyFont="1" applyFill="1">
      <alignment vertical="center"/>
    </xf>
    <xf numFmtId="0" fontId="1" fillId="0" borderId="0" xfId="0" applyFont="1">
      <alignment vertical="center"/>
    </xf>
    <xf numFmtId="0" fontId="3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top"/>
    </xf>
    <xf numFmtId="0" fontId="3" fillId="0" borderId="0" xfId="0" applyFont="1" applyFill="1" applyAlignment="1">
      <alignment horizontal="center" vertical="top"/>
    </xf>
    <xf numFmtId="0" fontId="1" fillId="0" borderId="0" xfId="0" applyFont="1" applyFill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>
      <alignment vertical="center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>
      <alignment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tabSelected="1" zoomScale="110" zoomScaleNormal="110" workbookViewId="0">
      <selection activeCell="A1" sqref="A1:H1"/>
    </sheetView>
  </sheetViews>
  <sheetFormatPr defaultColWidth="8.725" defaultRowHeight="13.5" outlineLevelCol="7"/>
  <cols>
    <col min="1" max="1" width="6.69166666666667" style="3" customWidth="1"/>
    <col min="2" max="2" width="34.0916666666667" style="3" customWidth="1"/>
    <col min="3" max="3" width="13.525" style="3" customWidth="1"/>
    <col min="4" max="4" width="15.4583333333333" style="3" customWidth="1"/>
    <col min="5" max="5" width="18.3416666666667" style="3" customWidth="1"/>
    <col min="6" max="6" width="18.1833333333333" style="3" customWidth="1"/>
    <col min="7" max="7" width="14.4666666666667" style="3" customWidth="1"/>
    <col min="8" max="8" width="13.7083333333333" style="3" customWidth="1"/>
    <col min="9" max="9" width="12.8166666666667" style="3"/>
    <col min="10" max="16384" width="8.725" style="3"/>
  </cols>
  <sheetData>
    <row r="1" s="1" customFormat="1" ht="40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s="1" customFormat="1" ht="17" customHeight="1" spans="1:8">
      <c r="A2" s="5" t="s">
        <v>1</v>
      </c>
      <c r="B2" s="5"/>
      <c r="C2" s="6"/>
      <c r="D2" s="6"/>
      <c r="E2" s="6"/>
      <c r="F2" s="6"/>
      <c r="G2" s="6"/>
      <c r="H2" s="7"/>
    </row>
    <row r="3" s="1" customFormat="1" ht="29" customHeight="1" spans="1:8">
      <c r="A3" s="8" t="s">
        <v>2</v>
      </c>
      <c r="B3" s="9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10" t="s">
        <v>9</v>
      </c>
    </row>
    <row r="4" s="2" customFormat="1" ht="29" customHeight="1" spans="1:8">
      <c r="A4" s="11">
        <v>1</v>
      </c>
      <c r="B4" s="11" t="s">
        <v>10</v>
      </c>
      <c r="C4" s="8" t="s">
        <v>11</v>
      </c>
      <c r="D4" s="8">
        <v>1106913</v>
      </c>
      <c r="E4" s="8">
        <v>20494294.83</v>
      </c>
      <c r="F4" s="8">
        <f t="shared" ref="F4:F10" si="0">D4+E4</f>
        <v>21601207.83</v>
      </c>
      <c r="G4" s="12">
        <f>F4*0.015</f>
        <v>324018.11745</v>
      </c>
      <c r="H4" s="13"/>
    </row>
    <row r="5" s="2" customFormat="1" ht="29" customHeight="1" spans="1:8">
      <c r="A5" s="11">
        <v>2</v>
      </c>
      <c r="B5" s="14" t="s">
        <v>12</v>
      </c>
      <c r="C5" s="14" t="s">
        <v>13</v>
      </c>
      <c r="D5" s="11">
        <v>515516.17</v>
      </c>
      <c r="E5" s="11">
        <v>15259024.64</v>
      </c>
      <c r="F5" s="8">
        <f t="shared" si="0"/>
        <v>15774540.81</v>
      </c>
      <c r="G5" s="12">
        <f>F5*0.015</f>
        <v>236618.11215</v>
      </c>
      <c r="H5" s="13"/>
    </row>
    <row r="6" s="2" customFormat="1" ht="29" customHeight="1" spans="1:8">
      <c r="A6" s="11">
        <v>3</v>
      </c>
      <c r="B6" s="8" t="s">
        <v>14</v>
      </c>
      <c r="C6" s="8" t="s">
        <v>15</v>
      </c>
      <c r="D6" s="8">
        <v>1407645.8</v>
      </c>
      <c r="E6" s="8">
        <v>61506</v>
      </c>
      <c r="F6" s="8">
        <f t="shared" si="0"/>
        <v>1469151.8</v>
      </c>
      <c r="G6" s="12">
        <f>F6*0.015</f>
        <v>22037.277</v>
      </c>
      <c r="H6" s="13"/>
    </row>
    <row r="7" s="2" customFormat="1" ht="29" customHeight="1" spans="1:8">
      <c r="A7" s="11">
        <v>4</v>
      </c>
      <c r="B7" s="8" t="s">
        <v>16</v>
      </c>
      <c r="C7" s="8" t="s">
        <v>11</v>
      </c>
      <c r="D7" s="8">
        <v>2897391.47</v>
      </c>
      <c r="E7" s="8">
        <v>26633412.37</v>
      </c>
      <c r="F7" s="8">
        <f t="shared" si="0"/>
        <v>29530803.84</v>
      </c>
      <c r="G7" s="12">
        <v>400000</v>
      </c>
      <c r="H7" s="13"/>
    </row>
    <row r="8" s="2" customFormat="1" ht="29" customHeight="1" spans="1:8">
      <c r="A8" s="11">
        <v>5</v>
      </c>
      <c r="B8" s="8" t="s">
        <v>17</v>
      </c>
      <c r="C8" s="8" t="s">
        <v>18</v>
      </c>
      <c r="D8" s="8">
        <v>1536527.01</v>
      </c>
      <c r="E8" s="8">
        <v>160876</v>
      </c>
      <c r="F8" s="8">
        <f t="shared" si="0"/>
        <v>1697403.01</v>
      </c>
      <c r="G8" s="12">
        <f>F8*0.015</f>
        <v>25461.04515</v>
      </c>
      <c r="H8" s="13"/>
    </row>
    <row r="9" s="2" customFormat="1" ht="29" customHeight="1" spans="1:8">
      <c r="A9" s="11">
        <v>6</v>
      </c>
      <c r="B9" s="8" t="s">
        <v>19</v>
      </c>
      <c r="C9" s="8" t="s">
        <v>20</v>
      </c>
      <c r="D9" s="8">
        <v>931854</v>
      </c>
      <c r="E9" s="8">
        <v>194656</v>
      </c>
      <c r="F9" s="8">
        <f t="shared" si="0"/>
        <v>1126510</v>
      </c>
      <c r="G9" s="12">
        <f>F9*0.015</f>
        <v>16897.65</v>
      </c>
      <c r="H9" s="13"/>
    </row>
    <row r="10" s="2" customFormat="1" ht="29" customHeight="1" spans="1:8">
      <c r="A10" s="11">
        <v>7</v>
      </c>
      <c r="B10" s="8" t="s">
        <v>21</v>
      </c>
      <c r="C10" s="8" t="s">
        <v>22</v>
      </c>
      <c r="D10" s="8">
        <v>0</v>
      </c>
      <c r="E10" s="8">
        <v>3363600</v>
      </c>
      <c r="F10" s="8">
        <f t="shared" si="0"/>
        <v>3363600</v>
      </c>
      <c r="G10" s="12">
        <f>F10*0.015</f>
        <v>50454</v>
      </c>
      <c r="H10" s="13"/>
    </row>
    <row r="11" s="2" customFormat="1" ht="29" customHeight="1" spans="1:8">
      <c r="A11" s="13"/>
      <c r="B11" s="11" t="s">
        <v>23</v>
      </c>
      <c r="C11" s="8"/>
      <c r="D11" s="11">
        <f>SUM(D4:D10)</f>
        <v>8395847.45</v>
      </c>
      <c r="E11" s="11">
        <f>SUM(E4:E10)</f>
        <v>66167369.84</v>
      </c>
      <c r="F11" s="8">
        <f>SUM(F4:F10)</f>
        <v>74563217.29</v>
      </c>
      <c r="G11" s="12">
        <v>1075486</v>
      </c>
      <c r="H11" s="13"/>
    </row>
  </sheetData>
  <mergeCells count="2">
    <mergeCell ref="A1:H1"/>
    <mergeCell ref="A2:B2"/>
  </mergeCells>
  <pageMargins left="0.826388888888889" right="0.275" top="0.511805555555556" bottom="0.590277777777778" header="0.5" footer="0.196527777777778"/>
  <pageSetup paperSize="9" scale="8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Think</dc:creator>
  <cp:lastModifiedBy>懒喵喵%</cp:lastModifiedBy>
  <dcterms:created xsi:type="dcterms:W3CDTF">2021-12-06T08:26:00Z</dcterms:created>
  <dcterms:modified xsi:type="dcterms:W3CDTF">2023-12-04T08:24:40Z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10AC0A28E54C45FBA7D8B23096E9EEA6_13</vt:lpwstr>
  </property>
  <property fmtid="{D5CDD505-2E9C-101B-9397-08002B2CF9AE}" pid="3" name="KSOProductBuildVer">
    <vt:lpwstr>2052-12.1.0.15712</vt:lpwstr>
  </property>
</Properties>
</file>