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75" windowHeight="9765"/>
  </bookViews>
  <sheets>
    <sheet name="2021年闽宁协作项目" sheetId="5" r:id="rId1"/>
    <sheet name="Sheet2" sheetId="6" r:id="rId2"/>
  </sheets>
  <definedNames>
    <definedName name="_xlnm._FilterDatabase" localSheetId="0" hidden="1">'2021年闽宁协作项目'!$A$5:$L$20</definedName>
    <definedName name="_xlnm.Print_Titles" localSheetId="0">'2021年闽宁协作项目'!$2:$3</definedName>
  </definedNames>
  <calcPr calcId="144525"/>
</workbook>
</file>

<file path=xl/sharedStrings.xml><?xml version="1.0" encoding="utf-8"?>
<sst xmlns="http://schemas.openxmlformats.org/spreadsheetml/2006/main" count="98" uniqueCount="74">
  <si>
    <t>附件</t>
  </si>
  <si>
    <t>同心县2021年度闽宁协作部分项目调整表</t>
  </si>
  <si>
    <t>序号</t>
  </si>
  <si>
    <t>项目名称</t>
  </si>
  <si>
    <t>原计划投资 
（万元）</t>
  </si>
  <si>
    <t>调增</t>
  </si>
  <si>
    <t>调减</t>
  </si>
  <si>
    <t>调整后投资
（万元）</t>
  </si>
  <si>
    <t>主要建设内容</t>
  </si>
  <si>
    <t>建设地点</t>
  </si>
  <si>
    <t>实施单位</t>
  </si>
  <si>
    <t>备注</t>
  </si>
  <si>
    <t>合     计</t>
  </si>
  <si>
    <t>——</t>
  </si>
  <si>
    <t>马高庄乡赵家树村村集体设施农业大棚种植项目</t>
  </si>
  <si>
    <t>建设7个种植大棚,单棚面积10米×100米，占地面积15000平方米；建设4万立方米储水池1座；建设办公房1栋，占地面积154平方米；建设储存库1座，占地面积500平方米；建设围墙850米； 建设设施农业用水管道500米。</t>
  </si>
  <si>
    <t>赵家树村</t>
  </si>
  <si>
    <t>马高庄乡</t>
  </si>
  <si>
    <t>调减资金安排</t>
  </si>
  <si>
    <t>石狮管委会边桥村集中养殖园区建设项目</t>
  </si>
  <si>
    <t>新建养殖圈棚6座3600平方米，圈棚运动场围栏576米，配套饲草料360平方米，粪污堆积场800平方米。</t>
  </si>
  <si>
    <t>边桥村</t>
  </si>
  <si>
    <t>石狮管委会</t>
  </si>
  <si>
    <t>王团镇前红村养殖设施建设项目（二期）</t>
  </si>
  <si>
    <t>建设1#草料棚建筑面积401.0平方米，2#草料棚建筑面积413.1平方米，羊棚建筑面积450.66平方米，总建筑面积：2166.08平方米，砖砌围墙364米，4米大门1个，5米大门1个，6米大门1个。</t>
  </si>
  <si>
    <t>前红村</t>
  </si>
  <si>
    <t>王团镇</t>
  </si>
  <si>
    <t>兴隆乡王团村闽宁协作设施农业基地建设项目</t>
  </si>
  <si>
    <t>建设3座大跨度椭圆型拱棚（2座60米×32米、1座60米×15米）及其配套设施。</t>
  </si>
  <si>
    <t>王团村</t>
  </si>
  <si>
    <t>兴隆乡</t>
  </si>
  <si>
    <t>下马关镇食用菌基地废料处理车间项目</t>
  </si>
  <si>
    <t>规划建设1776平方米处理车间1座。</t>
  </si>
  <si>
    <t>南安村</t>
  </si>
  <si>
    <t>下马关镇</t>
  </si>
  <si>
    <t>同心县韦州镇罗山东麓葡萄种植基地脱毒酿酒葡萄苗育种冷库建设项目</t>
  </si>
  <si>
    <t>建设1000平方米、5000立方米的简易轻钢建筑、冷库机电设备、地磅，用于脱毒酿酒葡萄苗木的储藏。</t>
  </si>
  <si>
    <t>旧庄村闽籍企业</t>
  </si>
  <si>
    <t>韦州镇</t>
  </si>
  <si>
    <t>石狮管委会草畜一体化养殖园区（二期）项目</t>
  </si>
  <si>
    <t>完善园区基础设施，续建养殖圈棚5座5000平方米，活动场所10000平方米。</t>
  </si>
  <si>
    <t>麻圪塔村</t>
  </si>
  <si>
    <t>已入驻园区闽籍企业扶持项目</t>
  </si>
  <si>
    <t>用于支持闽籍企业物流补贴、基础设施建设等，由工业园区制定具体实施方案。</t>
  </si>
  <si>
    <t>闽籍企业</t>
  </si>
  <si>
    <t>同心工业园区</t>
  </si>
  <si>
    <t>调增资金安排</t>
  </si>
  <si>
    <t>新入驻园区闽籍企业扶持项目</t>
  </si>
  <si>
    <t>对于新入园闽籍企业在购置生产设备等方面予以补贴。</t>
  </si>
  <si>
    <t>原名称</t>
  </si>
  <si>
    <t>闽宁共建产业园前期规划设计项目</t>
  </si>
  <si>
    <t>原主要建设内容</t>
  </si>
  <si>
    <t>引进闽籍企业及招商引资的前期规划设计费用投入。</t>
  </si>
  <si>
    <t>修订项目名称及主要建设内容</t>
  </si>
  <si>
    <t>变更后
名称</t>
  </si>
  <si>
    <t>闽宁共建产业园发展规划项目</t>
  </si>
  <si>
    <t>变更后主要建设内容</t>
  </si>
  <si>
    <t>园区闽籍企业与招商引资发展规划。</t>
  </si>
  <si>
    <t>劳动力转移就业与培训项目</t>
  </si>
  <si>
    <t>开展劳动力赴闽转移就业90人（其中稳定就业30人）；赴闽就业交通补贴200人，劳务经纪人奖励10万元；开展闽籍企业专场招聘会4次；组织开展脱贫人口和边缘易致贫人口劳动力技能培训300人。劳务中介组织、劳务经纪人补贴10万元；赴闽就业人员交通补贴10万元；赴闽就业90人补贴18万元；赴闽稳定就业30人补贴9万元；开展专场招聘会4场次6万元；开展技能培训300人60万元；脱贫劳动力驾驶员培训补贴392人133.8万元（B照81人40.5万元，C照311人93.3万元）。</t>
  </si>
  <si>
    <t>各相关乡镇（开发区）</t>
  </si>
  <si>
    <t>人社局</t>
  </si>
  <si>
    <t>石狮管委会麻圪塔村乡村振兴闽宁协作示范村项目</t>
  </si>
  <si>
    <t>改善人居环境，打造乡风文明、村容整洁、美丽宜居闽宁示范村。</t>
  </si>
  <si>
    <t>下马关镇新园村乡村振兴闽宁协作示范村项目</t>
  </si>
  <si>
    <t>新园村</t>
  </si>
  <si>
    <t>河西镇旱天岭村道路改造提升项目</t>
  </si>
  <si>
    <t>旱天岭村巷道改造提升（9处维修）。</t>
  </si>
  <si>
    <t>旱天岭村</t>
  </si>
  <si>
    <t>交通运输局</t>
  </si>
  <si>
    <t>河西镇菊花台村内涝外排工程</t>
  </si>
  <si>
    <t>完成盖板明渠、排水主管、排水支管，巷道、入户雨水口连接管，管道附属建筑物、混凝土路面拆除、修复，其他交叉的电力、通讯设施、照明设施保护恢复。</t>
  </si>
  <si>
    <t>菊花台村</t>
  </si>
  <si>
    <t>水务局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</si>
</sst>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等线"/>
      <charset val="134"/>
      <scheme val="minor"/>
    </font>
    <font>
      <sz val="11"/>
      <name val="Times New Roman"/>
      <charset val="134"/>
    </font>
    <font>
      <sz val="14"/>
      <name val="黑体"/>
      <charset val="134"/>
    </font>
    <font>
      <sz val="22"/>
      <name val="方正小标宋简体"/>
      <charset val="134"/>
    </font>
    <font>
      <sz val="11"/>
      <name val="黑体"/>
      <charset val="134"/>
    </font>
    <font>
      <sz val="12"/>
      <name val="仿宋_GB2312"/>
      <charset val="134"/>
    </font>
    <font>
      <sz val="11"/>
      <color theme="1"/>
      <name val="等线"/>
      <charset val="0"/>
      <scheme val="minor"/>
    </font>
    <font>
      <sz val="11"/>
      <color rgb="FF3F3F76"/>
      <name val="等线"/>
      <charset val="0"/>
      <scheme val="minor"/>
    </font>
    <font>
      <sz val="11"/>
      <color theme="0"/>
      <name val="等线"/>
      <charset val="0"/>
      <scheme val="minor"/>
    </font>
    <font>
      <b/>
      <sz val="11"/>
      <color theme="1"/>
      <name val="等线"/>
      <charset val="0"/>
      <scheme val="minor"/>
    </font>
    <font>
      <u/>
      <sz val="11"/>
      <color rgb="FF0000FF"/>
      <name val="等线"/>
      <charset val="0"/>
      <scheme val="minor"/>
    </font>
    <font>
      <b/>
      <sz val="11"/>
      <color rgb="FFFA7D00"/>
      <name val="等线"/>
      <charset val="0"/>
      <scheme val="minor"/>
    </font>
    <font>
      <sz val="11"/>
      <color theme="1"/>
      <name val="等线"/>
      <charset val="134"/>
    </font>
    <font>
      <b/>
      <sz val="11"/>
      <color rgb="FFFFFFFF"/>
      <name val="等线"/>
      <charset val="0"/>
      <scheme val="minor"/>
    </font>
    <font>
      <b/>
      <sz val="11"/>
      <color theme="3"/>
      <name val="等线"/>
      <charset val="134"/>
      <scheme val="minor"/>
    </font>
    <font>
      <b/>
      <sz val="11"/>
      <color rgb="FF3F3F3F"/>
      <name val="等线"/>
      <charset val="0"/>
      <scheme val="minor"/>
    </font>
    <font>
      <sz val="11"/>
      <color rgb="FF9C0006"/>
      <name val="等线"/>
      <charset val="0"/>
      <scheme val="minor"/>
    </font>
    <font>
      <b/>
      <sz val="15"/>
      <color theme="3"/>
      <name val="等线"/>
      <charset val="134"/>
      <scheme val="minor"/>
    </font>
    <font>
      <sz val="11"/>
      <color rgb="FFFF0000"/>
      <name val="等线"/>
      <charset val="0"/>
      <scheme val="minor"/>
    </font>
    <font>
      <b/>
      <sz val="13"/>
      <color theme="3"/>
      <name val="等线"/>
      <charset val="134"/>
      <scheme val="minor"/>
    </font>
    <font>
      <i/>
      <sz val="11"/>
      <color rgb="FF7F7F7F"/>
      <name val="等线"/>
      <charset val="0"/>
      <scheme val="minor"/>
    </font>
    <font>
      <b/>
      <sz val="18"/>
      <color theme="3"/>
      <name val="等线"/>
      <charset val="134"/>
      <scheme val="minor"/>
    </font>
    <font>
      <u/>
      <sz val="11"/>
      <color rgb="FF800080"/>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51170384838"/>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rgb="FFFFEB9C"/>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54">
    <xf numFmtId="0" fontId="0" fillId="0" borderId="0">
      <alignment vertical="center"/>
    </xf>
    <xf numFmtId="0" fontId="0" fillId="0" borderId="0"/>
    <xf numFmtId="0" fontId="12" fillId="0" borderId="0">
      <alignment vertical="center"/>
    </xf>
    <xf numFmtId="0" fontId="8" fillId="31"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5" fillId="13" borderId="10" applyNumberFormat="false" applyAlignment="false" applyProtection="false">
      <alignment vertical="center"/>
    </xf>
    <xf numFmtId="0" fontId="13" fillId="16" borderId="9" applyNumberFormat="false" applyAlignment="false" applyProtection="false">
      <alignment vertical="center"/>
    </xf>
    <xf numFmtId="0" fontId="16" fillId="22" borderId="0" applyNumberFormat="false" applyBorder="false" applyAlignment="false" applyProtection="false">
      <alignment vertical="center"/>
    </xf>
    <xf numFmtId="0" fontId="17"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13" applyNumberFormat="false" applyFill="false" applyAlignment="false" applyProtection="false">
      <alignment vertical="center"/>
    </xf>
    <xf numFmtId="0" fontId="0" fillId="0" borderId="0">
      <alignment vertical="center"/>
    </xf>
    <xf numFmtId="0" fontId="6" fillId="2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8" applyNumberFormat="false" applyFill="false" applyAlignment="false" applyProtection="false">
      <alignment vertical="center"/>
    </xf>
    <xf numFmtId="0" fontId="0" fillId="24"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0" fillId="0" borderId="0">
      <alignment vertical="center"/>
    </xf>
    <xf numFmtId="0" fontId="23" fillId="0" borderId="1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6"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0" fillId="26" borderId="12" applyNumberFormat="false" applyFont="false" applyAlignment="false" applyProtection="false">
      <alignment vertical="center"/>
    </xf>
    <xf numFmtId="0" fontId="8" fillId="25" borderId="0" applyNumberFormat="false" applyBorder="false" applyAlignment="false" applyProtection="false">
      <alignment vertical="center"/>
    </xf>
    <xf numFmtId="0" fontId="24" fillId="32"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5" fillId="33" borderId="0" applyNumberFormat="false" applyBorder="false" applyAlignment="false" applyProtection="false">
      <alignment vertical="center"/>
    </xf>
    <xf numFmtId="0" fontId="11" fillId="13" borderId="7" applyNumberFormat="false" applyAlignment="false" applyProtection="false">
      <alignment vertical="center"/>
    </xf>
    <xf numFmtId="0" fontId="8" fillId="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5" borderId="7" applyNumberFormat="false" applyAlignment="false" applyProtection="false">
      <alignment vertical="center"/>
    </xf>
    <xf numFmtId="0" fontId="6" fillId="4"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9">
    <xf numFmtId="0" fontId="0" fillId="0" borderId="0" xfId="0">
      <alignment vertical="center"/>
    </xf>
    <xf numFmtId="0" fontId="1" fillId="2" borderId="0" xfId="0" applyFont="true" applyFill="true">
      <alignment vertical="center"/>
    </xf>
    <xf numFmtId="0" fontId="1" fillId="0" borderId="0" xfId="0" applyFont="true">
      <alignment vertical="center"/>
    </xf>
    <xf numFmtId="0" fontId="2" fillId="0" borderId="0" xfId="0" applyFont="true">
      <alignment vertical="center"/>
    </xf>
    <xf numFmtId="0" fontId="3" fillId="2" borderId="1" xfId="0" applyFont="true" applyFill="true" applyBorder="true" applyAlignment="true">
      <alignment horizontal="center" vertical="center" wrapText="true"/>
    </xf>
    <xf numFmtId="0" fontId="4" fillId="2" borderId="2" xfId="0" applyFont="true" applyFill="true" applyBorder="true" applyAlignment="true">
      <alignment horizontal="center" vertical="center" wrapText="true"/>
    </xf>
    <xf numFmtId="0" fontId="4" fillId="2" borderId="3" xfId="0" applyFont="true" applyFill="true" applyBorder="true" applyAlignment="true">
      <alignment horizontal="center" vertical="center" wrapText="true"/>
    </xf>
    <xf numFmtId="0" fontId="4" fillId="2" borderId="4" xfId="0" applyFont="true" applyFill="true" applyBorder="true" applyAlignment="true">
      <alignment horizontal="center" vertical="center" wrapText="true"/>
    </xf>
    <xf numFmtId="0" fontId="4" fillId="2" borderId="5" xfId="0" applyFont="true" applyFill="true" applyBorder="true" applyAlignment="true">
      <alignment horizontal="center" vertical="center" wrapText="true"/>
    </xf>
    <xf numFmtId="0" fontId="5" fillId="2" borderId="2" xfId="19"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5" fillId="2" borderId="4"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5" fillId="2" borderId="3" xfId="2"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5" fillId="2" borderId="3" xfId="0" applyFont="true" applyFill="true" applyBorder="true" applyAlignment="true">
      <alignment horizontal="left" vertical="center" wrapText="true"/>
    </xf>
    <xf numFmtId="0" fontId="5" fillId="0" borderId="3" xfId="0" applyFont="true" applyBorder="true" applyAlignment="true">
      <alignment horizontal="left" vertical="center" wrapText="true"/>
    </xf>
    <xf numFmtId="0" fontId="4" fillId="2" borderId="6"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5" fillId="2" borderId="4" xfId="2" applyFont="true" applyFill="true" applyBorder="true" applyAlignment="true">
      <alignment horizontal="left" vertical="center" wrapText="true"/>
    </xf>
    <xf numFmtId="0" fontId="5" fillId="2" borderId="4" xfId="0" applyFont="true" applyFill="true" applyBorder="true" applyAlignment="true">
      <alignment horizontal="left" vertical="center" wrapText="true"/>
    </xf>
    <xf numFmtId="0" fontId="5" fillId="0" borderId="4" xfId="0" applyFont="true" applyBorder="true" applyAlignment="true">
      <alignment horizontal="left" vertical="center" wrapText="true"/>
    </xf>
  </cellXfs>
  <cellStyles count="54">
    <cellStyle name="常规" xfId="0" builtinId="0"/>
    <cellStyle name="常规 15"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常规 2 3" xfId="11"/>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tabSelected="1" workbookViewId="0">
      <pane ySplit="3" topLeftCell="A4" activePane="bottomLeft" state="frozen"/>
      <selection/>
      <selection pane="bottomLeft" activeCell="D5" sqref="D5"/>
    </sheetView>
  </sheetViews>
  <sheetFormatPr defaultColWidth="9" defaultRowHeight="14.25"/>
  <cols>
    <col min="1" max="1" width="5.125" style="2" customWidth="true"/>
    <col min="2" max="2" width="8.125" style="2" customWidth="true"/>
    <col min="3" max="3" width="22.25" style="2" customWidth="true"/>
    <col min="4" max="4" width="11.125" style="2" customWidth="true"/>
    <col min="5" max="6" width="7.125" style="2" customWidth="true"/>
    <col min="7" max="7" width="11.125" style="2" customWidth="true"/>
    <col min="8" max="8" width="12.125" style="2" customWidth="true"/>
    <col min="9" max="9" width="48.125" style="2" customWidth="true"/>
    <col min="10" max="10" width="11.75" style="2" customWidth="true"/>
    <col min="11" max="11" width="14.75" style="2" customWidth="true"/>
    <col min="12" max="12" width="14.25" style="2" customWidth="true"/>
    <col min="13" max="16384" width="9" style="2"/>
  </cols>
  <sheetData>
    <row r="1" ht="18.75" spans="1:2">
      <c r="A1" s="3" t="s">
        <v>0</v>
      </c>
      <c r="B1" s="3"/>
    </row>
    <row r="2" ht="45" customHeight="true" spans="1:12">
      <c r="A2" s="4" t="s">
        <v>1</v>
      </c>
      <c r="B2" s="4"/>
      <c r="C2" s="4"/>
      <c r="D2" s="4"/>
      <c r="E2" s="4"/>
      <c r="F2" s="4"/>
      <c r="G2" s="4"/>
      <c r="H2" s="4"/>
      <c r="I2" s="4"/>
      <c r="J2" s="4"/>
      <c r="K2" s="4"/>
      <c r="L2" s="4"/>
    </row>
    <row r="3" ht="42" customHeight="true" spans="1:12">
      <c r="A3" s="5" t="s">
        <v>2</v>
      </c>
      <c r="B3" s="6" t="s">
        <v>3</v>
      </c>
      <c r="C3" s="7"/>
      <c r="D3" s="5" t="s">
        <v>4</v>
      </c>
      <c r="E3" s="5" t="s">
        <v>5</v>
      </c>
      <c r="F3" s="5" t="s">
        <v>6</v>
      </c>
      <c r="G3" s="5" t="s">
        <v>7</v>
      </c>
      <c r="H3" s="6" t="s">
        <v>8</v>
      </c>
      <c r="I3" s="7"/>
      <c r="J3" s="5" t="s">
        <v>9</v>
      </c>
      <c r="K3" s="5" t="s">
        <v>10</v>
      </c>
      <c r="L3" s="24" t="s">
        <v>11</v>
      </c>
    </row>
    <row r="4" ht="40" customHeight="true" spans="1:12">
      <c r="A4" s="6" t="s">
        <v>12</v>
      </c>
      <c r="B4" s="8"/>
      <c r="C4" s="7"/>
      <c r="D4" s="5">
        <f>SUM(D5:D20)</f>
        <v>3252</v>
      </c>
      <c r="E4" s="5">
        <f>SUM(E5:E20)</f>
        <v>228.8</v>
      </c>
      <c r="F4" s="5">
        <f>SUM(F5:F20)</f>
        <v>228.8</v>
      </c>
      <c r="G4" s="5">
        <f>SUM(G5:G20)</f>
        <v>3252</v>
      </c>
      <c r="H4" s="6" t="s">
        <v>13</v>
      </c>
      <c r="I4" s="7"/>
      <c r="J4" s="5" t="s">
        <v>13</v>
      </c>
      <c r="K4" s="5" t="s">
        <v>13</v>
      </c>
      <c r="L4" s="5" t="s">
        <v>13</v>
      </c>
    </row>
    <row r="5" ht="64" customHeight="true" spans="1:12">
      <c r="A5" s="9">
        <v>1</v>
      </c>
      <c r="B5" s="10" t="s">
        <v>14</v>
      </c>
      <c r="C5" s="11"/>
      <c r="D5" s="12">
        <v>160</v>
      </c>
      <c r="E5" s="12">
        <v>0</v>
      </c>
      <c r="F5" s="12">
        <v>7</v>
      </c>
      <c r="G5" s="12">
        <f t="shared" ref="G5:G19" si="0">D5+E5-F5</f>
        <v>153</v>
      </c>
      <c r="H5" s="19" t="s">
        <v>15</v>
      </c>
      <c r="I5" s="25"/>
      <c r="J5" s="12" t="s">
        <v>16</v>
      </c>
      <c r="K5" s="12" t="s">
        <v>17</v>
      </c>
      <c r="L5" s="12" t="s">
        <v>18</v>
      </c>
    </row>
    <row r="6" ht="40" customHeight="true" spans="1:12">
      <c r="A6" s="9">
        <v>2</v>
      </c>
      <c r="B6" s="10" t="s">
        <v>19</v>
      </c>
      <c r="C6" s="11"/>
      <c r="D6" s="12">
        <v>260</v>
      </c>
      <c r="E6" s="12">
        <v>0</v>
      </c>
      <c r="F6" s="12">
        <v>19</v>
      </c>
      <c r="G6" s="12">
        <f t="shared" si="0"/>
        <v>241</v>
      </c>
      <c r="H6" s="19" t="s">
        <v>20</v>
      </c>
      <c r="I6" s="25"/>
      <c r="J6" s="12" t="s">
        <v>21</v>
      </c>
      <c r="K6" s="12" t="s">
        <v>22</v>
      </c>
      <c r="L6" s="12" t="s">
        <v>18</v>
      </c>
    </row>
    <row r="7" s="1" customFormat="true" ht="58" customHeight="true" spans="1:12">
      <c r="A7" s="9">
        <v>3</v>
      </c>
      <c r="B7" s="10" t="s">
        <v>23</v>
      </c>
      <c r="C7" s="11"/>
      <c r="D7" s="12">
        <v>264</v>
      </c>
      <c r="E7" s="12">
        <v>0</v>
      </c>
      <c r="F7" s="12">
        <v>46.5</v>
      </c>
      <c r="G7" s="12">
        <f t="shared" si="0"/>
        <v>217.5</v>
      </c>
      <c r="H7" s="19" t="s">
        <v>24</v>
      </c>
      <c r="I7" s="25"/>
      <c r="J7" s="12" t="s">
        <v>25</v>
      </c>
      <c r="K7" s="12" t="s">
        <v>26</v>
      </c>
      <c r="L7" s="12" t="s">
        <v>18</v>
      </c>
    </row>
    <row r="8" ht="40" customHeight="true" spans="1:12">
      <c r="A8" s="9">
        <v>4</v>
      </c>
      <c r="B8" s="10" t="s">
        <v>27</v>
      </c>
      <c r="C8" s="11"/>
      <c r="D8" s="12">
        <v>100</v>
      </c>
      <c r="E8" s="12">
        <v>0</v>
      </c>
      <c r="F8" s="12">
        <v>6</v>
      </c>
      <c r="G8" s="12">
        <f t="shared" si="0"/>
        <v>94</v>
      </c>
      <c r="H8" s="19" t="s">
        <v>28</v>
      </c>
      <c r="I8" s="25"/>
      <c r="J8" s="12" t="s">
        <v>29</v>
      </c>
      <c r="K8" s="12" t="s">
        <v>30</v>
      </c>
      <c r="L8" s="12" t="s">
        <v>18</v>
      </c>
    </row>
    <row r="9" s="2" customFormat="true" ht="40" customHeight="true" spans="1:12">
      <c r="A9" s="9">
        <v>5</v>
      </c>
      <c r="B9" s="10" t="s">
        <v>31</v>
      </c>
      <c r="C9" s="11"/>
      <c r="D9" s="13">
        <v>180</v>
      </c>
      <c r="E9" s="13">
        <v>0</v>
      </c>
      <c r="F9" s="13">
        <v>11.3</v>
      </c>
      <c r="G9" s="12">
        <f t="shared" si="0"/>
        <v>168.7</v>
      </c>
      <c r="H9" s="19" t="s">
        <v>32</v>
      </c>
      <c r="I9" s="25"/>
      <c r="J9" s="12" t="s">
        <v>33</v>
      </c>
      <c r="K9" s="12" t="s">
        <v>34</v>
      </c>
      <c r="L9" s="12" t="s">
        <v>18</v>
      </c>
    </row>
    <row r="10" ht="54" customHeight="true" spans="1:12">
      <c r="A10" s="9">
        <v>6</v>
      </c>
      <c r="B10" s="10" t="s">
        <v>35</v>
      </c>
      <c r="C10" s="11"/>
      <c r="D10" s="13">
        <v>275</v>
      </c>
      <c r="E10" s="13">
        <v>0</v>
      </c>
      <c r="F10" s="13">
        <v>30</v>
      </c>
      <c r="G10" s="12">
        <f t="shared" si="0"/>
        <v>245</v>
      </c>
      <c r="H10" s="19" t="s">
        <v>36</v>
      </c>
      <c r="I10" s="25"/>
      <c r="J10" s="12" t="s">
        <v>37</v>
      </c>
      <c r="K10" s="12" t="s">
        <v>38</v>
      </c>
      <c r="L10" s="12" t="s">
        <v>18</v>
      </c>
    </row>
    <row r="11" ht="40" customHeight="true" spans="1:12">
      <c r="A11" s="9">
        <v>7</v>
      </c>
      <c r="B11" s="10" t="s">
        <v>39</v>
      </c>
      <c r="C11" s="11"/>
      <c r="D11" s="9">
        <v>200</v>
      </c>
      <c r="E11" s="9">
        <v>0</v>
      </c>
      <c r="F11" s="9">
        <v>20</v>
      </c>
      <c r="G11" s="12">
        <f t="shared" si="0"/>
        <v>180</v>
      </c>
      <c r="H11" s="19" t="s">
        <v>40</v>
      </c>
      <c r="I11" s="25"/>
      <c r="J11" s="12" t="s">
        <v>41</v>
      </c>
      <c r="K11" s="12" t="s">
        <v>22</v>
      </c>
      <c r="L11" s="12" t="s">
        <v>18</v>
      </c>
    </row>
    <row r="12" s="1" customFormat="true" ht="40" customHeight="true" spans="1:12">
      <c r="A12" s="9">
        <v>8</v>
      </c>
      <c r="B12" s="14" t="s">
        <v>42</v>
      </c>
      <c r="C12" s="15"/>
      <c r="D12" s="13">
        <v>300</v>
      </c>
      <c r="E12" s="13">
        <v>40</v>
      </c>
      <c r="F12" s="13">
        <v>0</v>
      </c>
      <c r="G12" s="12">
        <f t="shared" si="0"/>
        <v>340</v>
      </c>
      <c r="H12" s="20" t="s">
        <v>43</v>
      </c>
      <c r="I12" s="26"/>
      <c r="J12" s="12" t="s">
        <v>44</v>
      </c>
      <c r="K12" s="12" t="s">
        <v>45</v>
      </c>
      <c r="L12" s="12" t="s">
        <v>46</v>
      </c>
    </row>
    <row r="13" ht="30" customHeight="true" spans="1:12">
      <c r="A13" s="9">
        <v>9</v>
      </c>
      <c r="B13" s="12" t="s">
        <v>47</v>
      </c>
      <c r="C13" s="12"/>
      <c r="D13" s="16">
        <v>300</v>
      </c>
      <c r="E13" s="16">
        <v>55</v>
      </c>
      <c r="F13" s="16">
        <v>0</v>
      </c>
      <c r="G13" s="12">
        <f t="shared" si="0"/>
        <v>355</v>
      </c>
      <c r="H13" s="21" t="s">
        <v>48</v>
      </c>
      <c r="I13" s="21"/>
      <c r="J13" s="12" t="s">
        <v>44</v>
      </c>
      <c r="K13" s="12" t="s">
        <v>45</v>
      </c>
      <c r="L13" s="12" t="s">
        <v>46</v>
      </c>
    </row>
    <row r="14" ht="30" customHeight="true" spans="1:12">
      <c r="A14" s="9">
        <v>10</v>
      </c>
      <c r="B14" s="9" t="s">
        <v>49</v>
      </c>
      <c r="C14" s="16" t="s">
        <v>50</v>
      </c>
      <c r="D14" s="16">
        <v>100</v>
      </c>
      <c r="E14" s="16">
        <v>0</v>
      </c>
      <c r="F14" s="16">
        <v>0</v>
      </c>
      <c r="G14" s="12">
        <f t="shared" si="0"/>
        <v>100</v>
      </c>
      <c r="H14" s="12" t="s">
        <v>51</v>
      </c>
      <c r="I14" s="21" t="s">
        <v>52</v>
      </c>
      <c r="J14" s="12" t="s">
        <v>44</v>
      </c>
      <c r="K14" s="12" t="s">
        <v>45</v>
      </c>
      <c r="L14" s="12" t="s">
        <v>53</v>
      </c>
    </row>
    <row r="15" ht="30" customHeight="true" spans="1:12">
      <c r="A15" s="9"/>
      <c r="B15" s="9" t="s">
        <v>54</v>
      </c>
      <c r="C15" s="16" t="s">
        <v>55</v>
      </c>
      <c r="D15" s="16"/>
      <c r="E15" s="16"/>
      <c r="F15" s="16"/>
      <c r="G15" s="12"/>
      <c r="H15" s="12" t="s">
        <v>56</v>
      </c>
      <c r="I15" s="21" t="s">
        <v>57</v>
      </c>
      <c r="J15" s="12"/>
      <c r="K15" s="12"/>
      <c r="L15" s="12"/>
    </row>
    <row r="16" ht="127" customHeight="true" spans="1:12">
      <c r="A16" s="9">
        <v>11</v>
      </c>
      <c r="B16" s="14" t="s">
        <v>58</v>
      </c>
      <c r="C16" s="15"/>
      <c r="D16" s="13">
        <v>133</v>
      </c>
      <c r="E16" s="13">
        <v>133.8</v>
      </c>
      <c r="F16" s="13">
        <v>0</v>
      </c>
      <c r="G16" s="12">
        <f>D16+E16-F16</f>
        <v>266.8</v>
      </c>
      <c r="H16" s="22" t="s">
        <v>59</v>
      </c>
      <c r="I16" s="27"/>
      <c r="J16" s="13" t="s">
        <v>60</v>
      </c>
      <c r="K16" s="13" t="s">
        <v>61</v>
      </c>
      <c r="L16" s="12" t="s">
        <v>46</v>
      </c>
    </row>
    <row r="17" ht="30" customHeight="true" spans="1:12">
      <c r="A17" s="9">
        <v>12</v>
      </c>
      <c r="B17" s="14" t="s">
        <v>62</v>
      </c>
      <c r="C17" s="15"/>
      <c r="D17" s="16">
        <v>210</v>
      </c>
      <c r="E17" s="16">
        <v>0</v>
      </c>
      <c r="F17" s="16">
        <v>29</v>
      </c>
      <c r="G17" s="12">
        <f>D17+E17-F17</f>
        <v>181</v>
      </c>
      <c r="H17" s="22" t="s">
        <v>63</v>
      </c>
      <c r="I17" s="27"/>
      <c r="J17" s="13" t="s">
        <v>41</v>
      </c>
      <c r="K17" s="13" t="s">
        <v>22</v>
      </c>
      <c r="L17" s="12" t="s">
        <v>18</v>
      </c>
    </row>
    <row r="18" s="1" customFormat="true" ht="30" customHeight="true" spans="1:12">
      <c r="A18" s="9">
        <v>13</v>
      </c>
      <c r="B18" s="14" t="s">
        <v>64</v>
      </c>
      <c r="C18" s="15"/>
      <c r="D18" s="13">
        <v>350</v>
      </c>
      <c r="E18" s="13">
        <v>0</v>
      </c>
      <c r="F18" s="13">
        <v>33</v>
      </c>
      <c r="G18" s="12">
        <f>D18+E18-F18</f>
        <v>317</v>
      </c>
      <c r="H18" s="22" t="s">
        <v>63</v>
      </c>
      <c r="I18" s="27"/>
      <c r="J18" s="13" t="s">
        <v>65</v>
      </c>
      <c r="K18" s="13" t="s">
        <v>34</v>
      </c>
      <c r="L18" s="12" t="s">
        <v>18</v>
      </c>
    </row>
    <row r="19" ht="30" customHeight="true" spans="1:12">
      <c r="A19" s="9">
        <v>14</v>
      </c>
      <c r="B19" s="17" t="s">
        <v>66</v>
      </c>
      <c r="C19" s="18"/>
      <c r="D19" s="16">
        <v>90</v>
      </c>
      <c r="E19" s="16">
        <v>0</v>
      </c>
      <c r="F19" s="16">
        <v>6</v>
      </c>
      <c r="G19" s="12">
        <f>D19+E19-F19</f>
        <v>84</v>
      </c>
      <c r="H19" s="23" t="s">
        <v>67</v>
      </c>
      <c r="I19" s="28"/>
      <c r="J19" s="16" t="s">
        <v>68</v>
      </c>
      <c r="K19" s="16" t="s">
        <v>69</v>
      </c>
      <c r="L19" s="12" t="s">
        <v>18</v>
      </c>
    </row>
    <row r="20" ht="52" customHeight="true" spans="1:12">
      <c r="A20" s="9">
        <v>15</v>
      </c>
      <c r="B20" s="17" t="s">
        <v>70</v>
      </c>
      <c r="C20" s="18"/>
      <c r="D20" s="16">
        <v>330</v>
      </c>
      <c r="E20" s="16">
        <v>0</v>
      </c>
      <c r="F20" s="16">
        <v>21</v>
      </c>
      <c r="G20" s="12">
        <f>D20+E20-F20</f>
        <v>309</v>
      </c>
      <c r="H20" s="23" t="s">
        <v>71</v>
      </c>
      <c r="I20" s="28"/>
      <c r="J20" s="16" t="s">
        <v>72</v>
      </c>
      <c r="K20" s="16" t="s">
        <v>73</v>
      </c>
      <c r="L20" s="12" t="s">
        <v>18</v>
      </c>
    </row>
  </sheetData>
  <mergeCells count="41">
    <mergeCell ref="A2:L2"/>
    <mergeCell ref="B3:C3"/>
    <mergeCell ref="H3:I3"/>
    <mergeCell ref="A4:C4"/>
    <mergeCell ref="H4:I4"/>
    <mergeCell ref="B5:C5"/>
    <mergeCell ref="H5:I5"/>
    <mergeCell ref="B6:C6"/>
    <mergeCell ref="H6:I6"/>
    <mergeCell ref="B7:C7"/>
    <mergeCell ref="H7:I7"/>
    <mergeCell ref="B8:C8"/>
    <mergeCell ref="H8:I8"/>
    <mergeCell ref="B9:C9"/>
    <mergeCell ref="H9:I9"/>
    <mergeCell ref="B10:C10"/>
    <mergeCell ref="H10:I10"/>
    <mergeCell ref="B11:C11"/>
    <mergeCell ref="H11:I11"/>
    <mergeCell ref="B12:C12"/>
    <mergeCell ref="H12:I12"/>
    <mergeCell ref="B13:C13"/>
    <mergeCell ref="H13:I13"/>
    <mergeCell ref="B16:C16"/>
    <mergeCell ref="H16:I16"/>
    <mergeCell ref="B17:C17"/>
    <mergeCell ref="H17:I17"/>
    <mergeCell ref="B18:C18"/>
    <mergeCell ref="H18:I18"/>
    <mergeCell ref="B19:C19"/>
    <mergeCell ref="H19:I19"/>
    <mergeCell ref="B20:C20"/>
    <mergeCell ref="H20:I20"/>
    <mergeCell ref="A14:A15"/>
    <mergeCell ref="D14:D15"/>
    <mergeCell ref="E14:E15"/>
    <mergeCell ref="F14:F15"/>
    <mergeCell ref="G14:G15"/>
    <mergeCell ref="J14:J15"/>
    <mergeCell ref="K14:K15"/>
    <mergeCell ref="L14:L15"/>
  </mergeCells>
  <printOptions horizontalCentered="true"/>
  <pageMargins left="0.503472222222222" right="0.503472222222222" top="0.786805555555556" bottom="0.786805555555556" header="0.298611111111111" footer="0.511805555555556"/>
  <pageSetup paperSize="9" scale="80" fitToHeight="0" orientation="landscape" useFirstPageNumber="true" horizontalDpi="600"/>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2021年闽宁协作项目</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inspur</cp:lastModifiedBy>
  <dcterms:created xsi:type="dcterms:W3CDTF">2021-01-18T14:53:00Z</dcterms:created>
  <cp:lastPrinted>2021-08-01T14:28:00Z</cp:lastPrinted>
  <dcterms:modified xsi:type="dcterms:W3CDTF">2021-12-10T15:48:26Z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8E0183EBFC754FBEA5C9FC006A2ACBFD</vt:lpwstr>
  </property>
  <property fmtid="{D5CDD505-2E9C-101B-9397-08002B2CF9AE}" pid="4" name="KSOReadingLayout">
    <vt:bool>true</vt:bool>
  </property>
</Properties>
</file>