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金兑付花名册" sheetId="1" r:id="rId1"/>
  </sheets>
  <definedNames>
    <definedName name="_xlnm.Print_Titles" localSheetId="0">'资金兑付花名册'!$1:$3</definedName>
  </definedNames>
  <calcPr fullCalcOnLoad="1"/>
</workbook>
</file>

<file path=xl/sharedStrings.xml><?xml version="1.0" encoding="utf-8"?>
<sst xmlns="http://schemas.openxmlformats.org/spreadsheetml/2006/main" count="188" uniqueCount="180">
  <si>
    <t>同心县2022年滩羊养殖示范村建设项目资金兑付花名册</t>
  </si>
  <si>
    <t xml:space="preserve">  预旺镇青羊泉村                               时间：2022年12月3日                单位：只、米、平方米、元</t>
  </si>
  <si>
    <t>序号</t>
  </si>
  <si>
    <t>姓  名</t>
  </si>
  <si>
    <t>身份证号</t>
  </si>
  <si>
    <t>一卡通号</t>
  </si>
  <si>
    <t>联系方式</t>
  </si>
  <si>
    <t>羊存栏</t>
  </si>
  <si>
    <t>养殖棚面积</t>
  </si>
  <si>
    <t>饲草料棚面积</t>
  </si>
  <si>
    <t>补助 面积</t>
  </si>
  <si>
    <t>补助 标准</t>
  </si>
  <si>
    <t>补助   金额</t>
  </si>
  <si>
    <t>养殖户    签名</t>
  </si>
  <si>
    <t>合计</t>
  </si>
  <si>
    <t>杨进宝</t>
  </si>
  <si>
    <t>642127******031032</t>
  </si>
  <si>
    <t>622947******1025006</t>
  </si>
  <si>
    <t>177118******</t>
  </si>
  <si>
    <t>马子录</t>
  </si>
  <si>
    <t>640324******241016</t>
  </si>
  <si>
    <t>622947******7246718</t>
  </si>
  <si>
    <t>138950******</t>
  </si>
  <si>
    <t>马宏林</t>
  </si>
  <si>
    <t>642127******101038</t>
  </si>
  <si>
    <t>622947******2122333</t>
  </si>
  <si>
    <t>138955******</t>
  </si>
  <si>
    <t>马小林</t>
  </si>
  <si>
    <t>642127******081039</t>
  </si>
  <si>
    <t>622947******2137943</t>
  </si>
  <si>
    <t>132595******</t>
  </si>
  <si>
    <t>罗成</t>
  </si>
  <si>
    <t>642127******261016</t>
  </si>
  <si>
    <t>622947******2137414</t>
  </si>
  <si>
    <t>153095******</t>
  </si>
  <si>
    <t>罗飞</t>
  </si>
  <si>
    <t>640327******211017</t>
  </si>
  <si>
    <t>622947******2137406</t>
  </si>
  <si>
    <t>166951******</t>
  </si>
  <si>
    <t>马如国</t>
  </si>
  <si>
    <t>642127******081118</t>
  </si>
  <si>
    <t>622947******2137380</t>
  </si>
  <si>
    <t>130142******</t>
  </si>
  <si>
    <t>马国林</t>
  </si>
  <si>
    <t>642127******161054</t>
  </si>
  <si>
    <t>622947******2139139</t>
  </si>
  <si>
    <t>康占云</t>
  </si>
  <si>
    <t>642127******271039</t>
  </si>
  <si>
    <t>622947******2139204</t>
  </si>
  <si>
    <t>马秀花</t>
  </si>
  <si>
    <t>642127******051088</t>
  </si>
  <si>
    <t>622947******2129221</t>
  </si>
  <si>
    <t>151096******</t>
  </si>
  <si>
    <t>杨治海</t>
  </si>
  <si>
    <t>642127******040394</t>
  </si>
  <si>
    <t>622947******2128264</t>
  </si>
  <si>
    <t>183096******</t>
  </si>
  <si>
    <t>杨自海</t>
  </si>
  <si>
    <t>642127******021039</t>
  </si>
  <si>
    <t>622947******2134031</t>
  </si>
  <si>
    <t>177953******</t>
  </si>
  <si>
    <t>杨小国</t>
  </si>
  <si>
    <t>640324******021018</t>
  </si>
  <si>
    <t>622947******2125351</t>
  </si>
  <si>
    <t>133095******</t>
  </si>
  <si>
    <t>李治祥</t>
  </si>
  <si>
    <t>642127******081015</t>
  </si>
  <si>
    <t>622947******1474487</t>
  </si>
  <si>
    <t>173095******</t>
  </si>
  <si>
    <t>马风林</t>
  </si>
  <si>
    <t>642127******051070</t>
  </si>
  <si>
    <t>622947******2122697</t>
  </si>
  <si>
    <t>178111******</t>
  </si>
  <si>
    <t>642127******05114</t>
  </si>
  <si>
    <t>622947******2127605</t>
  </si>
  <si>
    <t>177524******</t>
  </si>
  <si>
    <t>马相福</t>
  </si>
  <si>
    <t>640324******041011</t>
  </si>
  <si>
    <t>622947******1459462</t>
  </si>
  <si>
    <t>134695******</t>
  </si>
  <si>
    <t>马立贵</t>
  </si>
  <si>
    <t>640324******101196</t>
  </si>
  <si>
    <t>623095******2223455</t>
  </si>
  <si>
    <t>139951******</t>
  </si>
  <si>
    <t>马立宏</t>
  </si>
  <si>
    <t>640324******081038</t>
  </si>
  <si>
    <t>622947******2125054</t>
  </si>
  <si>
    <t>181690******</t>
  </si>
  <si>
    <t>马建强</t>
  </si>
  <si>
    <t>642127******081017</t>
  </si>
  <si>
    <t>622947******2125047</t>
  </si>
  <si>
    <t>181523******</t>
  </si>
  <si>
    <t>李永海</t>
  </si>
  <si>
    <t>642127******071053</t>
  </si>
  <si>
    <t>622947******2125773</t>
  </si>
  <si>
    <t>187951******</t>
  </si>
  <si>
    <t>杨保兰</t>
  </si>
  <si>
    <t>642127******021086</t>
  </si>
  <si>
    <t>622947******1514020</t>
  </si>
  <si>
    <t>139953******</t>
  </si>
  <si>
    <t>马占武</t>
  </si>
  <si>
    <t>642127******091011</t>
  </si>
  <si>
    <t>622947******2124909</t>
  </si>
  <si>
    <t>198951******</t>
  </si>
  <si>
    <t>马相林</t>
  </si>
  <si>
    <t>642127******041071</t>
  </si>
  <si>
    <t>622947******2124487</t>
  </si>
  <si>
    <t>155095******</t>
  </si>
  <si>
    <t>马力平</t>
  </si>
  <si>
    <t>642127******021013</t>
  </si>
  <si>
    <t>622947******2131326</t>
  </si>
  <si>
    <t>147095******</t>
  </si>
  <si>
    <t>马力雄</t>
  </si>
  <si>
    <t>642127******041033</t>
  </si>
  <si>
    <t>622947******2138016</t>
  </si>
  <si>
    <t>155950******</t>
  </si>
  <si>
    <t>马建保</t>
  </si>
  <si>
    <t>642127******151078</t>
  </si>
  <si>
    <t>622947******2135368</t>
  </si>
  <si>
    <t>杨世杰</t>
  </si>
  <si>
    <t>642127******02103x</t>
  </si>
  <si>
    <t>622947******1683077</t>
  </si>
  <si>
    <t>181616******</t>
  </si>
  <si>
    <t>王世豪</t>
  </si>
  <si>
    <t>640324******080810</t>
  </si>
  <si>
    <t>622947******1405859</t>
  </si>
  <si>
    <t>139950******</t>
  </si>
  <si>
    <t>杨汉国</t>
  </si>
  <si>
    <t>642127******121055</t>
  </si>
  <si>
    <t>622947******2273624</t>
  </si>
  <si>
    <t>183951******</t>
  </si>
  <si>
    <t>马永平</t>
  </si>
  <si>
    <t>640324******211012</t>
  </si>
  <si>
    <t>622947******1194886</t>
  </si>
  <si>
    <t>166095******</t>
  </si>
  <si>
    <t>余桂才</t>
  </si>
  <si>
    <t>642127******201079</t>
  </si>
  <si>
    <t>622947******2127985</t>
  </si>
  <si>
    <t>131395******</t>
  </si>
  <si>
    <t>李永俊</t>
  </si>
  <si>
    <t>640324******031078</t>
  </si>
  <si>
    <t>622947******2139352</t>
  </si>
  <si>
    <t>136395******</t>
  </si>
  <si>
    <t>马建堂</t>
  </si>
  <si>
    <t>642127******131039</t>
  </si>
  <si>
    <t>622947******2132977</t>
  </si>
  <si>
    <t>157295******</t>
  </si>
  <si>
    <t>马建旺</t>
  </si>
  <si>
    <t>642127******01101x</t>
  </si>
  <si>
    <t>622947******2274507</t>
  </si>
  <si>
    <t>李永瑞</t>
  </si>
  <si>
    <t>640324******131075</t>
  </si>
  <si>
    <t>622947******1334225</t>
  </si>
  <si>
    <t>136295******</t>
  </si>
  <si>
    <t>马占海</t>
  </si>
  <si>
    <t>642127******141015</t>
  </si>
  <si>
    <t>622947******2123653</t>
  </si>
  <si>
    <t>马力文</t>
  </si>
  <si>
    <t>642127******101054</t>
  </si>
  <si>
    <t>622947******1443854</t>
  </si>
  <si>
    <t>罗霄</t>
  </si>
  <si>
    <t>642127******041031</t>
  </si>
  <si>
    <t>622947******1335204</t>
  </si>
  <si>
    <t>马小明</t>
  </si>
  <si>
    <t>640324******061094</t>
  </si>
  <si>
    <t>622947******1321610</t>
  </si>
  <si>
    <t>195292******</t>
  </si>
  <si>
    <t>马英林</t>
  </si>
  <si>
    <t>642127******191017</t>
  </si>
  <si>
    <t>622947******2122317</t>
  </si>
  <si>
    <t>155953******</t>
  </si>
  <si>
    <t>马响龙</t>
  </si>
  <si>
    <t>640324******241010</t>
  </si>
  <si>
    <t>622947******1473547</t>
  </si>
  <si>
    <t>152096******</t>
  </si>
  <si>
    <t>马林</t>
  </si>
  <si>
    <t>640324******011030</t>
  </si>
  <si>
    <t>622947******2130179</t>
  </si>
  <si>
    <t>186095******</t>
  </si>
  <si>
    <t xml:space="preserve">    验收人员：                                                   村委会：                       村监会：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</si>
</sst>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2">
      <selection activeCell="P39" sqref="P39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21.00390625" style="0" customWidth="1"/>
    <col min="4" max="4" width="22.375" style="0" customWidth="1"/>
    <col min="5" max="5" width="13.00390625" style="0" customWidth="1"/>
    <col min="6" max="6" width="7.50390625" style="0" customWidth="1"/>
    <col min="7" max="11" width="7.625" style="0" customWidth="1"/>
    <col min="12" max="12" width="10.75390625" style="0" customWidth="1"/>
  </cols>
  <sheetData>
    <row r="1" spans="1:12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4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24" customHeight="1">
      <c r="A4" s="11" t="s">
        <v>14</v>
      </c>
      <c r="B4" s="12"/>
      <c r="C4" s="13"/>
      <c r="D4" s="14"/>
      <c r="E4" s="14"/>
      <c r="F4" s="15">
        <f>SUM(F5:F47)</f>
        <v>3197</v>
      </c>
      <c r="G4" s="15">
        <f>SUM(G5:G47)</f>
        <v>3712</v>
      </c>
      <c r="H4" s="15">
        <f>SUM(H5:H47)</f>
        <v>3114</v>
      </c>
      <c r="I4" s="15">
        <v>6826</v>
      </c>
      <c r="J4" s="15">
        <v>146.5</v>
      </c>
      <c r="K4" s="15">
        <v>1000000</v>
      </c>
      <c r="L4" s="25"/>
    </row>
    <row r="5" spans="1:12" s="3" customFormat="1" ht="16.5" customHeight="1">
      <c r="A5" s="16">
        <v>1</v>
      </c>
      <c r="B5" s="17" t="s">
        <v>15</v>
      </c>
      <c r="C5" s="18" t="s">
        <v>16</v>
      </c>
      <c r="D5" s="18" t="s">
        <v>17</v>
      </c>
      <c r="E5" s="18" t="s">
        <v>18</v>
      </c>
      <c r="F5" s="17">
        <v>324</v>
      </c>
      <c r="G5" s="17">
        <v>413</v>
      </c>
      <c r="H5" s="19">
        <v>150</v>
      </c>
      <c r="I5" s="19">
        <f>G5+H5</f>
        <v>563</v>
      </c>
      <c r="J5" s="19">
        <v>146.5</v>
      </c>
      <c r="K5" s="19">
        <f>I5*J5</f>
        <v>82479.5</v>
      </c>
      <c r="L5" s="19"/>
    </row>
    <row r="6" spans="1:12" s="3" customFormat="1" ht="16.5" customHeight="1">
      <c r="A6" s="16">
        <v>2</v>
      </c>
      <c r="B6" s="17" t="s">
        <v>19</v>
      </c>
      <c r="C6" s="18" t="s">
        <v>20</v>
      </c>
      <c r="D6" s="20" t="s">
        <v>21</v>
      </c>
      <c r="E6" s="17" t="s">
        <v>22</v>
      </c>
      <c r="F6" s="17">
        <v>142</v>
      </c>
      <c r="G6" s="17">
        <v>228</v>
      </c>
      <c r="H6" s="19">
        <v>98</v>
      </c>
      <c r="I6" s="19">
        <f aca="true" t="shared" si="0" ref="I6:I47">G6+H6</f>
        <v>326</v>
      </c>
      <c r="J6" s="19">
        <v>146.5</v>
      </c>
      <c r="K6" s="19">
        <f aca="true" t="shared" si="1" ref="K6:K47">I6*J6</f>
        <v>47759</v>
      </c>
      <c r="L6" s="19"/>
    </row>
    <row r="7" spans="1:12" s="3" customFormat="1" ht="16.5" customHeight="1">
      <c r="A7" s="16">
        <v>3</v>
      </c>
      <c r="B7" s="17" t="s">
        <v>23</v>
      </c>
      <c r="C7" s="18" t="s">
        <v>24</v>
      </c>
      <c r="D7" s="20" t="s">
        <v>25</v>
      </c>
      <c r="E7" s="17" t="s">
        <v>26</v>
      </c>
      <c r="F7" s="17">
        <v>84</v>
      </c>
      <c r="G7" s="17">
        <v>193</v>
      </c>
      <c r="H7" s="19">
        <v>86</v>
      </c>
      <c r="I7" s="19">
        <f t="shared" si="0"/>
        <v>279</v>
      </c>
      <c r="J7" s="19">
        <v>146.5</v>
      </c>
      <c r="K7" s="19">
        <f t="shared" si="1"/>
        <v>40873.5</v>
      </c>
      <c r="L7" s="19"/>
    </row>
    <row r="8" spans="1:12" s="3" customFormat="1" ht="16.5" customHeight="1">
      <c r="A8" s="16">
        <v>4</v>
      </c>
      <c r="B8" s="17" t="s">
        <v>27</v>
      </c>
      <c r="C8" s="18" t="s">
        <v>28</v>
      </c>
      <c r="D8" s="20" t="s">
        <v>29</v>
      </c>
      <c r="E8" s="17" t="s">
        <v>30</v>
      </c>
      <c r="F8" s="17">
        <v>52</v>
      </c>
      <c r="G8" s="17">
        <v>76</v>
      </c>
      <c r="H8" s="19"/>
      <c r="I8" s="19">
        <f t="shared" si="0"/>
        <v>76</v>
      </c>
      <c r="J8" s="19">
        <v>146.5</v>
      </c>
      <c r="K8" s="19">
        <f t="shared" si="1"/>
        <v>11134</v>
      </c>
      <c r="L8" s="19"/>
    </row>
    <row r="9" spans="1:12" s="3" customFormat="1" ht="16.5" customHeight="1">
      <c r="A9" s="16">
        <v>5</v>
      </c>
      <c r="B9" s="17" t="s">
        <v>31</v>
      </c>
      <c r="C9" s="18" t="s">
        <v>32</v>
      </c>
      <c r="D9" s="20" t="s">
        <v>33</v>
      </c>
      <c r="E9" s="17" t="s">
        <v>34</v>
      </c>
      <c r="F9" s="17">
        <v>43</v>
      </c>
      <c r="G9" s="17">
        <v>103</v>
      </c>
      <c r="H9" s="19">
        <v>98</v>
      </c>
      <c r="I9" s="19">
        <f t="shared" si="0"/>
        <v>201</v>
      </c>
      <c r="J9" s="19">
        <v>146.5</v>
      </c>
      <c r="K9" s="19">
        <f t="shared" si="1"/>
        <v>29446.5</v>
      </c>
      <c r="L9" s="19"/>
    </row>
    <row r="10" spans="1:12" s="3" customFormat="1" ht="16.5" customHeight="1">
      <c r="A10" s="16">
        <v>6</v>
      </c>
      <c r="B10" s="17" t="s">
        <v>35</v>
      </c>
      <c r="C10" s="18" t="s">
        <v>36</v>
      </c>
      <c r="D10" s="20" t="s">
        <v>37</v>
      </c>
      <c r="E10" s="21" t="s">
        <v>38</v>
      </c>
      <c r="F10" s="17">
        <v>5</v>
      </c>
      <c r="G10" s="17"/>
      <c r="H10" s="19">
        <v>82</v>
      </c>
      <c r="I10" s="19">
        <f t="shared" si="0"/>
        <v>82</v>
      </c>
      <c r="J10" s="19">
        <v>146.5</v>
      </c>
      <c r="K10" s="19">
        <f t="shared" si="1"/>
        <v>12013</v>
      </c>
      <c r="L10" s="19"/>
    </row>
    <row r="11" spans="1:12" s="3" customFormat="1" ht="16.5" customHeight="1">
      <c r="A11" s="17">
        <v>7</v>
      </c>
      <c r="B11" s="17" t="s">
        <v>39</v>
      </c>
      <c r="C11" s="17" t="s">
        <v>40</v>
      </c>
      <c r="D11" s="22" t="s">
        <v>41</v>
      </c>
      <c r="E11" s="17" t="s">
        <v>42</v>
      </c>
      <c r="F11" s="17">
        <v>70</v>
      </c>
      <c r="G11" s="17"/>
      <c r="H11" s="17">
        <v>70</v>
      </c>
      <c r="I11" s="19">
        <f t="shared" si="0"/>
        <v>70</v>
      </c>
      <c r="J11" s="19">
        <v>146.5</v>
      </c>
      <c r="K11" s="19">
        <f t="shared" si="1"/>
        <v>10255</v>
      </c>
      <c r="L11" s="17"/>
    </row>
    <row r="12" spans="1:12" s="3" customFormat="1" ht="16.5" customHeight="1">
      <c r="A12" s="17">
        <v>8</v>
      </c>
      <c r="B12" s="17" t="s">
        <v>43</v>
      </c>
      <c r="C12" s="17" t="s">
        <v>44</v>
      </c>
      <c r="D12" s="22" t="s">
        <v>45</v>
      </c>
      <c r="E12" s="17" t="s">
        <v>26</v>
      </c>
      <c r="F12" s="17">
        <v>38</v>
      </c>
      <c r="G12" s="17"/>
      <c r="H12" s="17">
        <v>69</v>
      </c>
      <c r="I12" s="19">
        <f t="shared" si="0"/>
        <v>69</v>
      </c>
      <c r="J12" s="19">
        <v>146.5</v>
      </c>
      <c r="K12" s="19">
        <f t="shared" si="1"/>
        <v>10108.5</v>
      </c>
      <c r="L12" s="17"/>
    </row>
    <row r="13" spans="1:12" s="3" customFormat="1" ht="16.5" customHeight="1">
      <c r="A13" s="17">
        <v>9</v>
      </c>
      <c r="B13" s="17" t="s">
        <v>46</v>
      </c>
      <c r="C13" s="17" t="s">
        <v>47</v>
      </c>
      <c r="D13" s="22" t="s">
        <v>48</v>
      </c>
      <c r="E13" s="17" t="s">
        <v>26</v>
      </c>
      <c r="F13" s="17">
        <v>57</v>
      </c>
      <c r="G13" s="17"/>
      <c r="H13" s="17">
        <v>68</v>
      </c>
      <c r="I13" s="19">
        <f t="shared" si="0"/>
        <v>68</v>
      </c>
      <c r="J13" s="19">
        <v>146.5</v>
      </c>
      <c r="K13" s="19">
        <f t="shared" si="1"/>
        <v>9962</v>
      </c>
      <c r="L13" s="17"/>
    </row>
    <row r="14" spans="1:12" s="3" customFormat="1" ht="16.5" customHeight="1">
      <c r="A14" s="17">
        <v>10</v>
      </c>
      <c r="B14" s="17" t="s">
        <v>49</v>
      </c>
      <c r="C14" s="17" t="s">
        <v>50</v>
      </c>
      <c r="D14" s="22" t="s">
        <v>51</v>
      </c>
      <c r="E14" s="17" t="s">
        <v>52</v>
      </c>
      <c r="F14" s="17">
        <v>26</v>
      </c>
      <c r="G14" s="17"/>
      <c r="H14" s="17">
        <v>96</v>
      </c>
      <c r="I14" s="19">
        <f t="shared" si="0"/>
        <v>96</v>
      </c>
      <c r="J14" s="19">
        <v>146.5</v>
      </c>
      <c r="K14" s="19">
        <f t="shared" si="1"/>
        <v>14064</v>
      </c>
      <c r="L14" s="17"/>
    </row>
    <row r="15" spans="1:12" s="3" customFormat="1" ht="16.5" customHeight="1">
      <c r="A15" s="17">
        <v>11</v>
      </c>
      <c r="B15" s="17" t="s">
        <v>53</v>
      </c>
      <c r="C15" s="17" t="s">
        <v>54</v>
      </c>
      <c r="D15" s="22" t="s">
        <v>55</v>
      </c>
      <c r="E15" s="17" t="s">
        <v>56</v>
      </c>
      <c r="F15" s="17">
        <v>28</v>
      </c>
      <c r="G15" s="17"/>
      <c r="H15" s="17">
        <v>54</v>
      </c>
      <c r="I15" s="19">
        <f t="shared" si="0"/>
        <v>54</v>
      </c>
      <c r="J15" s="19">
        <v>146.5</v>
      </c>
      <c r="K15" s="19">
        <f t="shared" si="1"/>
        <v>7911</v>
      </c>
      <c r="L15" s="17"/>
    </row>
    <row r="16" spans="1:12" s="4" customFormat="1" ht="16.5" customHeight="1">
      <c r="A16" s="17">
        <v>12</v>
      </c>
      <c r="B16" s="17" t="s">
        <v>57</v>
      </c>
      <c r="C16" s="17" t="s">
        <v>58</v>
      </c>
      <c r="D16" s="22" t="s">
        <v>59</v>
      </c>
      <c r="E16" s="17" t="s">
        <v>60</v>
      </c>
      <c r="F16" s="17">
        <v>16</v>
      </c>
      <c r="G16" s="17">
        <v>70</v>
      </c>
      <c r="H16" s="17">
        <v>60</v>
      </c>
      <c r="I16" s="19">
        <f t="shared" si="0"/>
        <v>130</v>
      </c>
      <c r="J16" s="19">
        <v>146.5</v>
      </c>
      <c r="K16" s="19">
        <f t="shared" si="1"/>
        <v>19045</v>
      </c>
      <c r="L16" s="17"/>
    </row>
    <row r="17" spans="1:12" s="3" customFormat="1" ht="16.5" customHeight="1">
      <c r="A17" s="17">
        <v>13</v>
      </c>
      <c r="B17" s="17" t="s">
        <v>61</v>
      </c>
      <c r="C17" s="17" t="s">
        <v>62</v>
      </c>
      <c r="D17" s="22" t="s">
        <v>63</v>
      </c>
      <c r="E17" s="17" t="s">
        <v>64</v>
      </c>
      <c r="F17" s="17">
        <v>26</v>
      </c>
      <c r="G17" s="17">
        <v>59</v>
      </c>
      <c r="H17" s="17">
        <v>53</v>
      </c>
      <c r="I17" s="19">
        <f t="shared" si="0"/>
        <v>112</v>
      </c>
      <c r="J17" s="19">
        <v>146.5</v>
      </c>
      <c r="K17" s="19">
        <f t="shared" si="1"/>
        <v>16408</v>
      </c>
      <c r="L17" s="17"/>
    </row>
    <row r="18" spans="1:12" s="5" customFormat="1" ht="16.5" customHeight="1">
      <c r="A18" s="17">
        <v>14</v>
      </c>
      <c r="B18" s="17" t="s">
        <v>65</v>
      </c>
      <c r="C18" s="17" t="s">
        <v>66</v>
      </c>
      <c r="D18" s="22" t="s">
        <v>67</v>
      </c>
      <c r="E18" s="17" t="s">
        <v>68</v>
      </c>
      <c r="F18" s="17">
        <v>4</v>
      </c>
      <c r="G18" s="17"/>
      <c r="H18" s="17">
        <v>63</v>
      </c>
      <c r="I18" s="19">
        <f t="shared" si="0"/>
        <v>63</v>
      </c>
      <c r="J18" s="19">
        <v>146.5</v>
      </c>
      <c r="K18" s="19">
        <f t="shared" si="1"/>
        <v>9229.5</v>
      </c>
      <c r="L18" s="17"/>
    </row>
    <row r="19" spans="1:12" s="5" customFormat="1" ht="16.5" customHeight="1">
      <c r="A19" s="17">
        <v>15</v>
      </c>
      <c r="B19" s="17" t="s">
        <v>69</v>
      </c>
      <c r="C19" s="17" t="s">
        <v>70</v>
      </c>
      <c r="D19" s="22" t="s">
        <v>71</v>
      </c>
      <c r="E19" s="17" t="s">
        <v>72</v>
      </c>
      <c r="F19" s="17">
        <v>6</v>
      </c>
      <c r="G19" s="17"/>
      <c r="H19" s="17">
        <v>96</v>
      </c>
      <c r="I19" s="19">
        <f t="shared" si="0"/>
        <v>96</v>
      </c>
      <c r="J19" s="19">
        <v>146.5</v>
      </c>
      <c r="K19" s="19">
        <f t="shared" si="1"/>
        <v>14064</v>
      </c>
      <c r="L19" s="17"/>
    </row>
    <row r="20" spans="1:12" s="5" customFormat="1" ht="16.5" customHeight="1">
      <c r="A20" s="17">
        <v>16</v>
      </c>
      <c r="B20" s="17" t="s">
        <v>49</v>
      </c>
      <c r="C20" s="17" t="s">
        <v>73</v>
      </c>
      <c r="D20" s="22" t="s">
        <v>74</v>
      </c>
      <c r="E20" s="17" t="s">
        <v>75</v>
      </c>
      <c r="F20" s="17">
        <v>53</v>
      </c>
      <c r="G20" s="17">
        <v>126</v>
      </c>
      <c r="H20" s="17">
        <v>68</v>
      </c>
      <c r="I20" s="19">
        <f t="shared" si="0"/>
        <v>194</v>
      </c>
      <c r="J20" s="19">
        <v>146.5</v>
      </c>
      <c r="K20" s="19">
        <f t="shared" si="1"/>
        <v>28421</v>
      </c>
      <c r="L20" s="17"/>
    </row>
    <row r="21" spans="1:12" s="5" customFormat="1" ht="16.5" customHeight="1">
      <c r="A21" s="17">
        <v>17</v>
      </c>
      <c r="B21" s="17" t="s">
        <v>76</v>
      </c>
      <c r="C21" s="17" t="s">
        <v>77</v>
      </c>
      <c r="D21" s="22" t="s">
        <v>78</v>
      </c>
      <c r="E21" s="17" t="s">
        <v>79</v>
      </c>
      <c r="F21" s="17">
        <v>84</v>
      </c>
      <c r="G21" s="17">
        <v>84</v>
      </c>
      <c r="H21" s="17">
        <v>35</v>
      </c>
      <c r="I21" s="19">
        <f t="shared" si="0"/>
        <v>119</v>
      </c>
      <c r="J21" s="19">
        <v>146.5</v>
      </c>
      <c r="K21" s="19">
        <f t="shared" si="1"/>
        <v>17433.5</v>
      </c>
      <c r="L21" s="17"/>
    </row>
    <row r="22" spans="1:12" s="5" customFormat="1" ht="16.5" customHeight="1">
      <c r="A22" s="17">
        <v>18</v>
      </c>
      <c r="B22" s="17" t="s">
        <v>80</v>
      </c>
      <c r="C22" s="17" t="s">
        <v>81</v>
      </c>
      <c r="D22" s="22" t="s">
        <v>82</v>
      </c>
      <c r="E22" s="17" t="s">
        <v>83</v>
      </c>
      <c r="F22" s="17">
        <v>42</v>
      </c>
      <c r="G22" s="17">
        <v>76</v>
      </c>
      <c r="H22" s="17"/>
      <c r="I22" s="19">
        <f t="shared" si="0"/>
        <v>76</v>
      </c>
      <c r="J22" s="19">
        <v>146.5</v>
      </c>
      <c r="K22" s="19">
        <f t="shared" si="1"/>
        <v>11134</v>
      </c>
      <c r="L22" s="17"/>
    </row>
    <row r="23" spans="1:12" s="5" customFormat="1" ht="16.5" customHeight="1">
      <c r="A23" s="17">
        <v>19</v>
      </c>
      <c r="B23" s="17" t="s">
        <v>84</v>
      </c>
      <c r="C23" s="17" t="s">
        <v>85</v>
      </c>
      <c r="D23" s="22" t="s">
        <v>86</v>
      </c>
      <c r="E23" s="17" t="s">
        <v>87</v>
      </c>
      <c r="F23" s="17">
        <v>62</v>
      </c>
      <c r="G23" s="17">
        <v>72</v>
      </c>
      <c r="H23" s="17"/>
      <c r="I23" s="19">
        <f t="shared" si="0"/>
        <v>72</v>
      </c>
      <c r="J23" s="19">
        <v>146.5</v>
      </c>
      <c r="K23" s="19">
        <f t="shared" si="1"/>
        <v>10548</v>
      </c>
      <c r="L23" s="17"/>
    </row>
    <row r="24" spans="1:12" s="5" customFormat="1" ht="16.5" customHeight="1">
      <c r="A24" s="17">
        <v>20</v>
      </c>
      <c r="B24" s="17" t="s">
        <v>88</v>
      </c>
      <c r="C24" s="17" t="s">
        <v>89</v>
      </c>
      <c r="D24" s="22" t="s">
        <v>90</v>
      </c>
      <c r="E24" s="17" t="s">
        <v>91</v>
      </c>
      <c r="F24" s="17">
        <v>130</v>
      </c>
      <c r="G24" s="17">
        <v>218</v>
      </c>
      <c r="H24" s="17">
        <v>56</v>
      </c>
      <c r="I24" s="19">
        <f t="shared" si="0"/>
        <v>274</v>
      </c>
      <c r="J24" s="19">
        <v>146.5</v>
      </c>
      <c r="K24" s="19">
        <f t="shared" si="1"/>
        <v>40141</v>
      </c>
      <c r="L24" s="17"/>
    </row>
    <row r="25" spans="1:12" s="5" customFormat="1" ht="16.5" customHeight="1">
      <c r="A25" s="17">
        <v>21</v>
      </c>
      <c r="B25" s="17" t="s">
        <v>92</v>
      </c>
      <c r="C25" s="17" t="s">
        <v>93</v>
      </c>
      <c r="D25" s="22" t="s">
        <v>94</v>
      </c>
      <c r="E25" s="17" t="s">
        <v>95</v>
      </c>
      <c r="F25" s="17">
        <v>9</v>
      </c>
      <c r="G25" s="17"/>
      <c r="H25" s="17">
        <v>53</v>
      </c>
      <c r="I25" s="19">
        <f t="shared" si="0"/>
        <v>53</v>
      </c>
      <c r="J25" s="19">
        <v>146.5</v>
      </c>
      <c r="K25" s="19">
        <f t="shared" si="1"/>
        <v>7764.5</v>
      </c>
      <c r="L25" s="17"/>
    </row>
    <row r="26" spans="1:12" s="5" customFormat="1" ht="16.5" customHeight="1">
      <c r="A26" s="17">
        <v>22</v>
      </c>
      <c r="B26" s="17" t="s">
        <v>96</v>
      </c>
      <c r="C26" s="17" t="s">
        <v>97</v>
      </c>
      <c r="D26" s="22" t="s">
        <v>98</v>
      </c>
      <c r="E26" s="17" t="s">
        <v>99</v>
      </c>
      <c r="F26" s="17">
        <v>22</v>
      </c>
      <c r="G26" s="17"/>
      <c r="H26" s="17">
        <v>58</v>
      </c>
      <c r="I26" s="19">
        <f t="shared" si="0"/>
        <v>58</v>
      </c>
      <c r="J26" s="19">
        <v>146.5</v>
      </c>
      <c r="K26" s="19">
        <f t="shared" si="1"/>
        <v>8497</v>
      </c>
      <c r="L26" s="17"/>
    </row>
    <row r="27" spans="1:12" s="5" customFormat="1" ht="16.5" customHeight="1">
      <c r="A27" s="17">
        <v>23</v>
      </c>
      <c r="B27" s="17" t="s">
        <v>100</v>
      </c>
      <c r="C27" s="17" t="s">
        <v>101</v>
      </c>
      <c r="D27" s="22" t="s">
        <v>102</v>
      </c>
      <c r="E27" s="17" t="s">
        <v>103</v>
      </c>
      <c r="F27" s="17">
        <v>53</v>
      </c>
      <c r="G27" s="17">
        <v>68</v>
      </c>
      <c r="H27" s="17"/>
      <c r="I27" s="19">
        <f t="shared" si="0"/>
        <v>68</v>
      </c>
      <c r="J27" s="19">
        <v>146.5</v>
      </c>
      <c r="K27" s="19">
        <f t="shared" si="1"/>
        <v>9962</v>
      </c>
      <c r="L27" s="17"/>
    </row>
    <row r="28" spans="1:12" s="5" customFormat="1" ht="16.5" customHeight="1">
      <c r="A28" s="17">
        <v>24</v>
      </c>
      <c r="B28" s="17" t="s">
        <v>104</v>
      </c>
      <c r="C28" s="17" t="s">
        <v>105</v>
      </c>
      <c r="D28" s="22" t="s">
        <v>106</v>
      </c>
      <c r="E28" s="17" t="s">
        <v>107</v>
      </c>
      <c r="F28" s="17">
        <v>50</v>
      </c>
      <c r="G28" s="17">
        <v>68</v>
      </c>
      <c r="H28" s="17"/>
      <c r="I28" s="19">
        <f t="shared" si="0"/>
        <v>68</v>
      </c>
      <c r="J28" s="19">
        <v>146.5</v>
      </c>
      <c r="K28" s="19">
        <f t="shared" si="1"/>
        <v>9962</v>
      </c>
      <c r="L28" s="17"/>
    </row>
    <row r="29" spans="1:12" s="5" customFormat="1" ht="16.5" customHeight="1">
      <c r="A29" s="17">
        <v>25</v>
      </c>
      <c r="B29" s="17" t="s">
        <v>108</v>
      </c>
      <c r="C29" s="17" t="s">
        <v>109</v>
      </c>
      <c r="D29" s="22" t="s">
        <v>110</v>
      </c>
      <c r="E29" s="17" t="s">
        <v>111</v>
      </c>
      <c r="F29" s="17">
        <v>121</v>
      </c>
      <c r="G29" s="17">
        <v>69</v>
      </c>
      <c r="H29" s="17"/>
      <c r="I29" s="19">
        <f t="shared" si="0"/>
        <v>69</v>
      </c>
      <c r="J29" s="19">
        <v>146.5</v>
      </c>
      <c r="K29" s="19">
        <f t="shared" si="1"/>
        <v>10108.5</v>
      </c>
      <c r="L29" s="17"/>
    </row>
    <row r="30" spans="1:12" s="5" customFormat="1" ht="16.5" customHeight="1">
      <c r="A30" s="17">
        <v>26</v>
      </c>
      <c r="B30" s="17" t="s">
        <v>112</v>
      </c>
      <c r="C30" s="17" t="s">
        <v>113</v>
      </c>
      <c r="D30" s="22" t="s">
        <v>114</v>
      </c>
      <c r="E30" s="17" t="s">
        <v>115</v>
      </c>
      <c r="F30" s="17">
        <v>110</v>
      </c>
      <c r="G30" s="17">
        <v>59</v>
      </c>
      <c r="H30" s="17"/>
      <c r="I30" s="19">
        <f t="shared" si="0"/>
        <v>59</v>
      </c>
      <c r="J30" s="19">
        <v>146.5</v>
      </c>
      <c r="K30" s="19">
        <f t="shared" si="1"/>
        <v>8643.5</v>
      </c>
      <c r="L30" s="17"/>
    </row>
    <row r="31" spans="1:12" s="5" customFormat="1" ht="16.5" customHeight="1">
      <c r="A31" s="17">
        <v>27</v>
      </c>
      <c r="B31" s="17" t="s">
        <v>116</v>
      </c>
      <c r="C31" s="17" t="s">
        <v>117</v>
      </c>
      <c r="D31" s="22" t="s">
        <v>118</v>
      </c>
      <c r="E31" s="17" t="s">
        <v>56</v>
      </c>
      <c r="F31" s="17">
        <v>72</v>
      </c>
      <c r="G31" s="17"/>
      <c r="H31" s="17">
        <v>184</v>
      </c>
      <c r="I31" s="19">
        <f t="shared" si="0"/>
        <v>184</v>
      </c>
      <c r="J31" s="19">
        <v>146.5</v>
      </c>
      <c r="K31" s="19">
        <f t="shared" si="1"/>
        <v>26956</v>
      </c>
      <c r="L31" s="17"/>
    </row>
    <row r="32" spans="1:12" s="5" customFormat="1" ht="16.5" customHeight="1">
      <c r="A32" s="17">
        <v>28</v>
      </c>
      <c r="B32" s="17" t="s">
        <v>119</v>
      </c>
      <c r="C32" s="17" t="s">
        <v>120</v>
      </c>
      <c r="D32" s="22" t="s">
        <v>121</v>
      </c>
      <c r="E32" s="17" t="s">
        <v>122</v>
      </c>
      <c r="F32" s="17">
        <v>108</v>
      </c>
      <c r="G32" s="17">
        <v>223</v>
      </c>
      <c r="H32" s="17">
        <v>112</v>
      </c>
      <c r="I32" s="19">
        <f t="shared" si="0"/>
        <v>335</v>
      </c>
      <c r="J32" s="19">
        <v>146.5</v>
      </c>
      <c r="K32" s="19">
        <f t="shared" si="1"/>
        <v>49077.5</v>
      </c>
      <c r="L32" s="17"/>
    </row>
    <row r="33" spans="1:12" s="5" customFormat="1" ht="16.5" customHeight="1">
      <c r="A33" s="17">
        <v>29</v>
      </c>
      <c r="B33" s="17" t="s">
        <v>123</v>
      </c>
      <c r="C33" s="17" t="s">
        <v>124</v>
      </c>
      <c r="D33" s="22" t="s">
        <v>125</v>
      </c>
      <c r="E33" s="17" t="s">
        <v>126</v>
      </c>
      <c r="F33" s="17">
        <v>40</v>
      </c>
      <c r="G33" s="17"/>
      <c r="H33" s="17">
        <v>64</v>
      </c>
      <c r="I33" s="19">
        <f t="shared" si="0"/>
        <v>64</v>
      </c>
      <c r="J33" s="19">
        <v>146.5</v>
      </c>
      <c r="K33" s="19">
        <f t="shared" si="1"/>
        <v>9376</v>
      </c>
      <c r="L33" s="17"/>
    </row>
    <row r="34" spans="1:12" s="5" customFormat="1" ht="16.5" customHeight="1">
      <c r="A34" s="17">
        <v>30</v>
      </c>
      <c r="B34" s="17" t="s">
        <v>127</v>
      </c>
      <c r="C34" s="17" t="s">
        <v>128</v>
      </c>
      <c r="D34" s="22" t="s">
        <v>129</v>
      </c>
      <c r="E34" s="17" t="s">
        <v>130</v>
      </c>
      <c r="F34" s="17">
        <v>32</v>
      </c>
      <c r="G34" s="17">
        <v>205</v>
      </c>
      <c r="H34" s="17">
        <v>167</v>
      </c>
      <c r="I34" s="19">
        <f t="shared" si="0"/>
        <v>372</v>
      </c>
      <c r="J34" s="19">
        <v>146.5</v>
      </c>
      <c r="K34" s="19">
        <f t="shared" si="1"/>
        <v>54498</v>
      </c>
      <c r="L34" s="17"/>
    </row>
    <row r="35" spans="1:12" s="5" customFormat="1" ht="16.5" customHeight="1">
      <c r="A35" s="17">
        <v>31</v>
      </c>
      <c r="B35" s="17" t="s">
        <v>131</v>
      </c>
      <c r="C35" s="17" t="s">
        <v>132</v>
      </c>
      <c r="D35" s="22" t="s">
        <v>133</v>
      </c>
      <c r="E35" s="17" t="s">
        <v>134</v>
      </c>
      <c r="F35" s="17">
        <v>422</v>
      </c>
      <c r="G35" s="17">
        <v>152</v>
      </c>
      <c r="H35" s="17">
        <v>63</v>
      </c>
      <c r="I35" s="19">
        <f t="shared" si="0"/>
        <v>215</v>
      </c>
      <c r="J35" s="19">
        <v>146.5</v>
      </c>
      <c r="K35" s="19">
        <f t="shared" si="1"/>
        <v>31497.5</v>
      </c>
      <c r="L35" s="17"/>
    </row>
    <row r="36" spans="1:12" s="5" customFormat="1" ht="16.5" customHeight="1">
      <c r="A36" s="17">
        <v>32</v>
      </c>
      <c r="B36" s="17" t="s">
        <v>135</v>
      </c>
      <c r="C36" s="17" t="s">
        <v>136</v>
      </c>
      <c r="D36" s="22" t="s">
        <v>137</v>
      </c>
      <c r="E36" s="17" t="s">
        <v>138</v>
      </c>
      <c r="F36" s="17">
        <v>305</v>
      </c>
      <c r="G36" s="17">
        <v>828</v>
      </c>
      <c r="H36" s="17">
        <v>312</v>
      </c>
      <c r="I36" s="19">
        <f t="shared" si="0"/>
        <v>1140</v>
      </c>
      <c r="J36" s="19">
        <v>146.5</v>
      </c>
      <c r="K36" s="19">
        <v>167001</v>
      </c>
      <c r="L36" s="17"/>
    </row>
    <row r="37" spans="1:12" s="5" customFormat="1" ht="16.5" customHeight="1">
      <c r="A37" s="17">
        <v>33</v>
      </c>
      <c r="B37" s="17" t="s">
        <v>139</v>
      </c>
      <c r="C37" s="17" t="s">
        <v>140</v>
      </c>
      <c r="D37" s="22" t="s">
        <v>141</v>
      </c>
      <c r="E37" s="17" t="s">
        <v>142</v>
      </c>
      <c r="F37" s="17">
        <v>9</v>
      </c>
      <c r="G37" s="17"/>
      <c r="H37" s="17">
        <v>54</v>
      </c>
      <c r="I37" s="19">
        <f t="shared" si="0"/>
        <v>54</v>
      </c>
      <c r="J37" s="19">
        <v>146.5</v>
      </c>
      <c r="K37" s="19">
        <f t="shared" si="1"/>
        <v>7911</v>
      </c>
      <c r="L37" s="17"/>
    </row>
    <row r="38" spans="1:12" s="5" customFormat="1" ht="16.5" customHeight="1">
      <c r="A38" s="17">
        <v>34</v>
      </c>
      <c r="B38" s="17" t="s">
        <v>143</v>
      </c>
      <c r="C38" s="17" t="s">
        <v>144</v>
      </c>
      <c r="D38" s="22" t="s">
        <v>145</v>
      </c>
      <c r="E38" s="17" t="s">
        <v>146</v>
      </c>
      <c r="F38" s="17">
        <v>31</v>
      </c>
      <c r="G38" s="17"/>
      <c r="H38" s="17">
        <v>58</v>
      </c>
      <c r="I38" s="19">
        <f t="shared" si="0"/>
        <v>58</v>
      </c>
      <c r="J38" s="19">
        <v>146.5</v>
      </c>
      <c r="K38" s="19">
        <f t="shared" si="1"/>
        <v>8497</v>
      </c>
      <c r="L38" s="17"/>
    </row>
    <row r="39" spans="1:12" s="5" customFormat="1" ht="16.5" customHeight="1">
      <c r="A39" s="17">
        <v>35</v>
      </c>
      <c r="B39" s="17" t="s">
        <v>147</v>
      </c>
      <c r="C39" s="17" t="s">
        <v>148</v>
      </c>
      <c r="D39" s="22" t="s">
        <v>149</v>
      </c>
      <c r="E39" s="17" t="s">
        <v>138</v>
      </c>
      <c r="F39" s="17">
        <v>5</v>
      </c>
      <c r="G39" s="17"/>
      <c r="H39" s="17">
        <v>25</v>
      </c>
      <c r="I39" s="19">
        <f t="shared" si="0"/>
        <v>25</v>
      </c>
      <c r="J39" s="19">
        <v>146.5</v>
      </c>
      <c r="K39" s="19">
        <f t="shared" si="1"/>
        <v>3662.5</v>
      </c>
      <c r="L39" s="17"/>
    </row>
    <row r="40" spans="1:12" s="5" customFormat="1" ht="16.5" customHeight="1">
      <c r="A40" s="17">
        <v>36</v>
      </c>
      <c r="B40" s="17" t="s">
        <v>150</v>
      </c>
      <c r="C40" s="17" t="s">
        <v>151</v>
      </c>
      <c r="D40" s="22" t="s">
        <v>152</v>
      </c>
      <c r="E40" s="17" t="s">
        <v>153</v>
      </c>
      <c r="F40" s="17">
        <v>35</v>
      </c>
      <c r="G40" s="17"/>
      <c r="H40" s="17">
        <v>45</v>
      </c>
      <c r="I40" s="19">
        <f t="shared" si="0"/>
        <v>45</v>
      </c>
      <c r="J40" s="19">
        <v>146.5</v>
      </c>
      <c r="K40" s="19">
        <f t="shared" si="1"/>
        <v>6592.5</v>
      </c>
      <c r="L40" s="17"/>
    </row>
    <row r="41" spans="1:12" s="5" customFormat="1" ht="16.5" customHeight="1">
      <c r="A41" s="17">
        <v>37</v>
      </c>
      <c r="B41" s="17" t="s">
        <v>154</v>
      </c>
      <c r="C41" s="17" t="s">
        <v>155</v>
      </c>
      <c r="D41" s="22" t="s">
        <v>156</v>
      </c>
      <c r="E41" s="17" t="s">
        <v>26</v>
      </c>
      <c r="F41" s="17">
        <v>37</v>
      </c>
      <c r="G41" s="17"/>
      <c r="H41" s="17">
        <v>53</v>
      </c>
      <c r="I41" s="19">
        <f t="shared" si="0"/>
        <v>53</v>
      </c>
      <c r="J41" s="19">
        <v>146.5</v>
      </c>
      <c r="K41" s="19">
        <f t="shared" si="1"/>
        <v>7764.5</v>
      </c>
      <c r="L41" s="17"/>
    </row>
    <row r="42" spans="1:12" s="5" customFormat="1" ht="16.5" customHeight="1">
      <c r="A42" s="17">
        <v>38</v>
      </c>
      <c r="B42" s="17" t="s">
        <v>157</v>
      </c>
      <c r="C42" s="17" t="s">
        <v>158</v>
      </c>
      <c r="D42" s="22" t="s">
        <v>159</v>
      </c>
      <c r="E42" s="17" t="s">
        <v>107</v>
      </c>
      <c r="F42" s="17">
        <v>108</v>
      </c>
      <c r="G42" s="17">
        <v>112</v>
      </c>
      <c r="H42" s="17">
        <v>48</v>
      </c>
      <c r="I42" s="19">
        <f t="shared" si="0"/>
        <v>160</v>
      </c>
      <c r="J42" s="19">
        <v>146.5</v>
      </c>
      <c r="K42" s="19">
        <f t="shared" si="1"/>
        <v>23440</v>
      </c>
      <c r="L42" s="17"/>
    </row>
    <row r="43" spans="1:12" s="5" customFormat="1" ht="16.5" customHeight="1">
      <c r="A43" s="17">
        <v>39</v>
      </c>
      <c r="B43" s="17" t="s">
        <v>160</v>
      </c>
      <c r="C43" s="17" t="s">
        <v>161</v>
      </c>
      <c r="D43" s="22" t="s">
        <v>162</v>
      </c>
      <c r="E43" s="17" t="s">
        <v>115</v>
      </c>
      <c r="F43" s="17">
        <v>47</v>
      </c>
      <c r="G43" s="17"/>
      <c r="H43" s="17">
        <v>251</v>
      </c>
      <c r="I43" s="19">
        <f t="shared" si="0"/>
        <v>251</v>
      </c>
      <c r="J43" s="19">
        <v>146.5</v>
      </c>
      <c r="K43" s="19">
        <f t="shared" si="1"/>
        <v>36771.5</v>
      </c>
      <c r="L43" s="17"/>
    </row>
    <row r="44" spans="1:12" s="5" customFormat="1" ht="16.5" customHeight="1">
      <c r="A44" s="17">
        <v>40</v>
      </c>
      <c r="B44" s="17" t="s">
        <v>163</v>
      </c>
      <c r="C44" s="17" t="s">
        <v>164</v>
      </c>
      <c r="D44" s="22" t="s">
        <v>165</v>
      </c>
      <c r="E44" s="17" t="s">
        <v>166</v>
      </c>
      <c r="F44" s="17">
        <v>14</v>
      </c>
      <c r="G44" s="17"/>
      <c r="H44" s="17">
        <v>42</v>
      </c>
      <c r="I44" s="19">
        <f t="shared" si="0"/>
        <v>42</v>
      </c>
      <c r="J44" s="19">
        <v>146.5</v>
      </c>
      <c r="K44" s="19">
        <f t="shared" si="1"/>
        <v>6153</v>
      </c>
      <c r="L44" s="17"/>
    </row>
    <row r="45" spans="1:12" s="5" customFormat="1" ht="16.5" customHeight="1">
      <c r="A45" s="17">
        <v>41</v>
      </c>
      <c r="B45" s="17" t="s">
        <v>167</v>
      </c>
      <c r="C45" s="17" t="s">
        <v>168</v>
      </c>
      <c r="D45" s="22" t="s">
        <v>169</v>
      </c>
      <c r="E45" s="17" t="s">
        <v>170</v>
      </c>
      <c r="F45" s="17">
        <v>85</v>
      </c>
      <c r="G45" s="17">
        <v>210</v>
      </c>
      <c r="H45" s="17">
        <v>63</v>
      </c>
      <c r="I45" s="19">
        <f t="shared" si="0"/>
        <v>273</v>
      </c>
      <c r="J45" s="19">
        <v>146.5</v>
      </c>
      <c r="K45" s="19">
        <f t="shared" si="1"/>
        <v>39994.5</v>
      </c>
      <c r="L45" s="17"/>
    </row>
    <row r="46" spans="1:12" s="5" customFormat="1" ht="16.5" customHeight="1">
      <c r="A46" s="17">
        <v>42</v>
      </c>
      <c r="B46" s="17" t="s">
        <v>171</v>
      </c>
      <c r="C46" s="17" t="s">
        <v>172</v>
      </c>
      <c r="D46" s="22" t="s">
        <v>173</v>
      </c>
      <c r="E46" s="17" t="s">
        <v>174</v>
      </c>
      <c r="F46" s="17">
        <v>12</v>
      </c>
      <c r="G46" s="17"/>
      <c r="H46" s="17">
        <v>70</v>
      </c>
      <c r="I46" s="19">
        <f t="shared" si="0"/>
        <v>70</v>
      </c>
      <c r="J46" s="19">
        <v>146.5</v>
      </c>
      <c r="K46" s="19">
        <f t="shared" si="1"/>
        <v>10255</v>
      </c>
      <c r="L46" s="17"/>
    </row>
    <row r="47" spans="1:12" s="5" customFormat="1" ht="16.5" customHeight="1">
      <c r="A47" s="17">
        <v>43</v>
      </c>
      <c r="B47" s="17" t="s">
        <v>175</v>
      </c>
      <c r="C47" s="17" t="s">
        <v>176</v>
      </c>
      <c r="D47" s="22" t="s">
        <v>177</v>
      </c>
      <c r="E47" s="17" t="s">
        <v>178</v>
      </c>
      <c r="F47" s="17">
        <v>178</v>
      </c>
      <c r="G47" s="17"/>
      <c r="H47" s="17">
        <v>90</v>
      </c>
      <c r="I47" s="19">
        <f t="shared" si="0"/>
        <v>90</v>
      </c>
      <c r="J47" s="19">
        <v>146.5</v>
      </c>
      <c r="K47" s="19">
        <f t="shared" si="1"/>
        <v>13185</v>
      </c>
      <c r="L47" s="17"/>
    </row>
    <row r="48" spans="1:12" ht="14.25">
      <c r="A48" s="23" t="s">
        <v>179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</sheetData>
  <sheetProtection/>
  <mergeCells count="4">
    <mergeCell ref="A1:L1"/>
    <mergeCell ref="A2:L2"/>
    <mergeCell ref="A4:C4"/>
    <mergeCell ref="A48:L48"/>
  </mergeCells>
  <printOptions horizontalCentered="1"/>
  <pageMargins left="0.3576388888888889" right="0.3576388888888889" top="0.7868055555555555" bottom="0.7868055555555555" header="0.5118055555555555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超凡</cp:lastModifiedBy>
  <dcterms:created xsi:type="dcterms:W3CDTF">2021-03-15T00:36:31Z</dcterms:created>
  <dcterms:modified xsi:type="dcterms:W3CDTF">2022-11-30T03:22:48Z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9F823DAB6AEA434C8D5CC36385757747</vt:lpwstr>
  </property>
</Properties>
</file>