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3" sheetId="3" r:id="rId1"/>
  </sheets>
  <definedNames>
    <definedName name="_xlnm._FilterDatabase" localSheetId="0" hidden="1">Sheet3!$A$4:$M$16</definedName>
  </definedNames>
  <calcPr calcId="144525"/>
</workbook>
</file>

<file path=xl/sharedStrings.xml><?xml version="1.0" encoding="utf-8"?>
<sst xmlns="http://schemas.openxmlformats.org/spreadsheetml/2006/main" count="98" uniqueCount="59">
  <si>
    <t>同心县三类监测人口实施四项帮扶措施补助资金汇总表</t>
  </si>
  <si>
    <t>序号</t>
  </si>
  <si>
    <t>乡镇</t>
  </si>
  <si>
    <t>行政村</t>
  </si>
  <si>
    <t>户主姓名</t>
  </si>
  <si>
    <t>帮扶对象姓名</t>
  </si>
  <si>
    <t>帮扶对象身份证号</t>
  </si>
  <si>
    <t>监测类别</t>
  </si>
  <si>
    <t>帮扶类别</t>
  </si>
  <si>
    <t>村审核费用（元）</t>
  </si>
  <si>
    <t>乡镇审核费用（元）</t>
  </si>
  <si>
    <t>部门审核自付（损失）费用（元）</t>
  </si>
  <si>
    <t>部门审核帮扶资金（元）</t>
  </si>
  <si>
    <t>帮扶资金（元）</t>
  </si>
  <si>
    <t>丁塘镇</t>
  </si>
  <si>
    <t>张滩村</t>
  </si>
  <si>
    <t>马东明</t>
  </si>
  <si>
    <t>642127****0374</t>
  </si>
  <si>
    <t>突然发严重困难户</t>
  </si>
  <si>
    <t>医疗帮扶</t>
  </si>
  <si>
    <t>田老庄乡</t>
  </si>
  <si>
    <t>石塘岭村</t>
  </si>
  <si>
    <t>杨市豪</t>
  </si>
  <si>
    <t>杨博</t>
  </si>
  <si>
    <t>6403242****3653</t>
  </si>
  <si>
    <t>640324****3653</t>
  </si>
  <si>
    <t>河西镇</t>
  </si>
  <si>
    <t>菊花台村</t>
  </si>
  <si>
    <t>罗正雄</t>
  </si>
  <si>
    <t>642127****0455</t>
  </si>
  <si>
    <t>上河湾村</t>
  </si>
  <si>
    <t>周兵林</t>
  </si>
  <si>
    <t>张晓艳</t>
  </si>
  <si>
    <t>640324****2447</t>
  </si>
  <si>
    <t>王团镇</t>
  </si>
  <si>
    <t>吊堡子村</t>
  </si>
  <si>
    <t>马如朝</t>
  </si>
  <si>
    <t>马文兰</t>
  </si>
  <si>
    <t>642127****0426</t>
  </si>
  <si>
    <t>边缘易致贫户</t>
  </si>
  <si>
    <t>羊路村</t>
  </si>
  <si>
    <t>李永学</t>
  </si>
  <si>
    <t>642127****045X</t>
  </si>
  <si>
    <t>南村</t>
  </si>
  <si>
    <t>马永国</t>
  </si>
  <si>
    <t>642127****041X</t>
  </si>
  <si>
    <t>倒墩子村</t>
  </si>
  <si>
    <t>马雪琴</t>
  </si>
  <si>
    <t>马进全</t>
  </si>
  <si>
    <t>642127****0416</t>
  </si>
  <si>
    <t>马全成</t>
  </si>
  <si>
    <t>642127****0413</t>
  </si>
  <si>
    <t>余建治</t>
  </si>
  <si>
    <t>顾彦兰</t>
  </si>
  <si>
    <t xml:space="preserve">韦州镇 </t>
  </si>
  <si>
    <t>甘沟村</t>
  </si>
  <si>
    <t>年学锋</t>
  </si>
  <si>
    <t>年昊</t>
  </si>
  <si>
    <t>640324****181X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</si>
</sst>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  <numFmt numFmtId="177" formatCode="0.00_ "/>
  </numFmts>
  <fonts count="25">
    <font>
      <sz val="12"/>
      <name val="宋体"/>
      <charset val="134"/>
    </font>
    <font>
      <sz val="10"/>
      <name val="仿宋"/>
      <charset val="134"/>
    </font>
    <font>
      <b/>
      <sz val="20"/>
      <name val="仿宋_GB2312"/>
      <charset val="134"/>
    </font>
    <font>
      <b/>
      <sz val="10"/>
      <name val="仿宋_GB2312"/>
      <charset val="134"/>
    </font>
    <font>
      <sz val="12"/>
      <name val="仿宋_GB2312"/>
      <charset val="134"/>
    </font>
    <font>
      <b/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5" borderId="5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1" fillId="2" borderId="9" applyNumberFormat="0" applyAlignment="0" applyProtection="0">
      <alignment vertical="center"/>
    </xf>
    <xf numFmtId="0" fontId="5" fillId="2" borderId="4" applyNumberFormat="0" applyAlignment="0" applyProtection="0">
      <alignment vertical="center"/>
    </xf>
    <xf numFmtId="0" fontId="22" fillId="19" borderId="10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center" vertical="center" wrapText="1"/>
    </xf>
    <xf numFmtId="177" fontId="3" fillId="0" borderId="3" xfId="0" applyNumberFormat="1" applyFont="1" applyBorder="1" applyAlignment="1">
      <alignment horizontal="center" vertical="center"/>
    </xf>
    <xf numFmtId="177" fontId="4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6"/>
  <sheetViews>
    <sheetView tabSelected="1" workbookViewId="0">
      <selection activeCell="F18" sqref="F18"/>
    </sheetView>
  </sheetViews>
  <sheetFormatPr defaultColWidth="9" defaultRowHeight="12"/>
  <cols>
    <col min="1" max="1" width="4.5" style="1" customWidth="1"/>
    <col min="2" max="3" width="9.5" style="1" customWidth="1"/>
    <col min="4" max="4" width="8.3" style="1" customWidth="1"/>
    <col min="5" max="5" width="12.1" style="1" customWidth="1"/>
    <col min="6" max="6" width="20.6" style="1" customWidth="1"/>
    <col min="7" max="7" width="18.4" style="1" customWidth="1"/>
    <col min="8" max="8" width="9.5" style="1" customWidth="1"/>
    <col min="9" max="9" width="15.9" style="1" customWidth="1"/>
    <col min="10" max="10" width="17.8" style="1" customWidth="1"/>
    <col min="11" max="11" width="29.2" style="1" customWidth="1"/>
    <col min="12" max="12" width="21.6" style="1" customWidth="1"/>
    <col min="13" max="13" width="14" style="1" customWidth="1"/>
    <col min="14" max="16384" width="9" style="1"/>
  </cols>
  <sheetData>
    <row r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29" customHeight="1" spans="1:1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46" customHeight="1" spans="1:13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16" t="s">
        <v>9</v>
      </c>
      <c r="J3" s="16" t="s">
        <v>10</v>
      </c>
      <c r="K3" s="16" t="s">
        <v>11</v>
      </c>
      <c r="L3" s="16" t="s">
        <v>12</v>
      </c>
      <c r="M3" s="17" t="s">
        <v>13</v>
      </c>
    </row>
    <row r="4" ht="46" customHeight="1" spans="1:13">
      <c r="A4" s="4"/>
      <c r="B4" s="4"/>
      <c r="C4" s="4"/>
      <c r="D4" s="4"/>
      <c r="E4" s="4"/>
      <c r="F4" s="4"/>
      <c r="G4" s="4"/>
      <c r="H4" s="4"/>
      <c r="I4" s="18">
        <f>SUM(I5:I16)</f>
        <v>493409.68</v>
      </c>
      <c r="J4" s="18">
        <f>SUM(J5:J16)</f>
        <v>493409.68</v>
      </c>
      <c r="K4" s="18">
        <f>SUM(K5:K16)</f>
        <v>437801.19</v>
      </c>
      <c r="L4" s="18">
        <f>SUM(L5:L16)</f>
        <v>248601.95</v>
      </c>
      <c r="M4" s="18">
        <f>SUM(M5:M16)</f>
        <v>248601</v>
      </c>
    </row>
    <row r="5" ht="22" customHeight="1" spans="1:13">
      <c r="A5" s="5">
        <v>1</v>
      </c>
      <c r="B5" s="6" t="s">
        <v>14</v>
      </c>
      <c r="C5" s="6" t="s">
        <v>15</v>
      </c>
      <c r="D5" s="6" t="s">
        <v>16</v>
      </c>
      <c r="E5" s="6" t="s">
        <v>16</v>
      </c>
      <c r="F5" s="7" t="s">
        <v>17</v>
      </c>
      <c r="G5" s="6" t="s">
        <v>18</v>
      </c>
      <c r="H5" s="6" t="s">
        <v>19</v>
      </c>
      <c r="I5" s="6">
        <v>178129</v>
      </c>
      <c r="J5" s="6">
        <v>178129</v>
      </c>
      <c r="K5" s="19">
        <v>23232.62</v>
      </c>
      <c r="L5" s="19">
        <v>10762.83</v>
      </c>
      <c r="M5" s="20">
        <v>10763</v>
      </c>
    </row>
    <row r="6" ht="22" customHeight="1" spans="1:13">
      <c r="A6" s="5">
        <v>2</v>
      </c>
      <c r="B6" s="6" t="s">
        <v>20</v>
      </c>
      <c r="C6" s="6" t="s">
        <v>21</v>
      </c>
      <c r="D6" s="6" t="s">
        <v>22</v>
      </c>
      <c r="E6" s="6" t="s">
        <v>23</v>
      </c>
      <c r="F6" s="7" t="s">
        <v>24</v>
      </c>
      <c r="G6" s="6" t="s">
        <v>18</v>
      </c>
      <c r="H6" s="6" t="s">
        <v>19</v>
      </c>
      <c r="I6" s="6">
        <v>15181.32</v>
      </c>
      <c r="J6" s="6">
        <v>15181.32</v>
      </c>
      <c r="K6" s="19">
        <v>29544.74</v>
      </c>
      <c r="L6" s="19">
        <v>15181.32</v>
      </c>
      <c r="M6" s="20">
        <v>15181</v>
      </c>
    </row>
    <row r="7" ht="22" customHeight="1" spans="1:13">
      <c r="A7" s="5">
        <v>3</v>
      </c>
      <c r="B7" s="6" t="s">
        <v>20</v>
      </c>
      <c r="C7" s="6" t="s">
        <v>21</v>
      </c>
      <c r="D7" s="6" t="s">
        <v>22</v>
      </c>
      <c r="E7" s="6" t="s">
        <v>23</v>
      </c>
      <c r="F7" s="7" t="s">
        <v>25</v>
      </c>
      <c r="G7" s="6" t="s">
        <v>18</v>
      </c>
      <c r="H7" s="6" t="s">
        <v>19</v>
      </c>
      <c r="I7" s="6">
        <v>38714.36</v>
      </c>
      <c r="J7" s="6">
        <v>38714.36</v>
      </c>
      <c r="K7" s="5">
        <v>63163.37</v>
      </c>
      <c r="L7" s="5">
        <v>38714.36</v>
      </c>
      <c r="M7" s="20">
        <v>38714</v>
      </c>
    </row>
    <row r="8" ht="22" customHeight="1" spans="1:13">
      <c r="A8" s="5">
        <v>4</v>
      </c>
      <c r="B8" s="6" t="s">
        <v>26</v>
      </c>
      <c r="C8" s="6" t="s">
        <v>27</v>
      </c>
      <c r="D8" s="6" t="s">
        <v>28</v>
      </c>
      <c r="E8" s="6" t="s">
        <v>28</v>
      </c>
      <c r="F8" s="7" t="s">
        <v>29</v>
      </c>
      <c r="G8" s="6" t="s">
        <v>18</v>
      </c>
      <c r="H8" s="6" t="s">
        <v>19</v>
      </c>
      <c r="I8" s="6">
        <v>15800</v>
      </c>
      <c r="J8" s="6">
        <v>15800</v>
      </c>
      <c r="K8" s="19">
        <v>22127.87</v>
      </c>
      <c r="L8" s="19">
        <v>9989.51</v>
      </c>
      <c r="M8" s="20">
        <v>9990</v>
      </c>
    </row>
    <row r="9" ht="22" customHeight="1" spans="1:13">
      <c r="A9" s="8">
        <v>5</v>
      </c>
      <c r="B9" s="6" t="s">
        <v>26</v>
      </c>
      <c r="C9" s="9" t="s">
        <v>30</v>
      </c>
      <c r="D9" s="9" t="s">
        <v>31</v>
      </c>
      <c r="E9" s="9" t="s">
        <v>32</v>
      </c>
      <c r="F9" s="10" t="s">
        <v>33</v>
      </c>
      <c r="G9" s="6" t="s">
        <v>18</v>
      </c>
      <c r="H9" s="6" t="s">
        <v>19</v>
      </c>
      <c r="I9" s="9">
        <v>30800</v>
      </c>
      <c r="J9" s="9">
        <v>30800</v>
      </c>
      <c r="K9" s="21">
        <v>13353.46</v>
      </c>
      <c r="L9" s="21">
        <v>4512.08</v>
      </c>
      <c r="M9" s="22">
        <v>4512</v>
      </c>
    </row>
    <row r="10" ht="22" customHeight="1" spans="1:13">
      <c r="A10" s="11">
        <v>6</v>
      </c>
      <c r="B10" s="12" t="s">
        <v>34</v>
      </c>
      <c r="C10" s="13" t="s">
        <v>35</v>
      </c>
      <c r="D10" s="12" t="s">
        <v>36</v>
      </c>
      <c r="E10" s="12" t="s">
        <v>37</v>
      </c>
      <c r="F10" s="14" t="s">
        <v>38</v>
      </c>
      <c r="G10" s="9" t="s">
        <v>39</v>
      </c>
      <c r="H10" s="6" t="s">
        <v>19</v>
      </c>
      <c r="I10" s="9">
        <v>36510</v>
      </c>
      <c r="J10" s="9">
        <v>36510</v>
      </c>
      <c r="K10" s="21">
        <v>52157.4</v>
      </c>
      <c r="L10" s="21">
        <v>31010.18</v>
      </c>
      <c r="M10" s="22">
        <v>31010</v>
      </c>
    </row>
    <row r="11" ht="22" customHeight="1" spans="1:13">
      <c r="A11" s="5">
        <v>7</v>
      </c>
      <c r="B11" s="6" t="s">
        <v>34</v>
      </c>
      <c r="C11" s="6" t="s">
        <v>40</v>
      </c>
      <c r="D11" s="6" t="s">
        <v>41</v>
      </c>
      <c r="E11" s="6" t="s">
        <v>41</v>
      </c>
      <c r="F11" s="7" t="s">
        <v>42</v>
      </c>
      <c r="G11" s="6" t="s">
        <v>18</v>
      </c>
      <c r="H11" s="6" t="s">
        <v>19</v>
      </c>
      <c r="I11" s="6">
        <v>22941</v>
      </c>
      <c r="J11" s="6">
        <v>22941</v>
      </c>
      <c r="K11" s="19">
        <v>33409.65</v>
      </c>
      <c r="L11" s="19">
        <v>17886.76</v>
      </c>
      <c r="M11" s="20">
        <v>17887</v>
      </c>
    </row>
    <row r="12" ht="22" customHeight="1" spans="1:13">
      <c r="A12" s="5">
        <v>8</v>
      </c>
      <c r="B12" s="6" t="s">
        <v>34</v>
      </c>
      <c r="C12" s="6" t="s">
        <v>43</v>
      </c>
      <c r="D12" s="6" t="s">
        <v>44</v>
      </c>
      <c r="E12" s="6" t="s">
        <v>44</v>
      </c>
      <c r="F12" s="7" t="s">
        <v>45</v>
      </c>
      <c r="G12" s="6" t="s">
        <v>18</v>
      </c>
      <c r="H12" s="6" t="s">
        <v>19</v>
      </c>
      <c r="I12" s="6">
        <v>54983</v>
      </c>
      <c r="J12" s="6">
        <v>54983</v>
      </c>
      <c r="K12" s="19">
        <v>78547.55</v>
      </c>
      <c r="L12" s="19">
        <v>49483.29</v>
      </c>
      <c r="M12" s="20">
        <v>49483</v>
      </c>
    </row>
    <row r="13" ht="22" customHeight="1" spans="1:13">
      <c r="A13" s="5">
        <v>9</v>
      </c>
      <c r="B13" s="6" t="s">
        <v>34</v>
      </c>
      <c r="C13" s="6" t="s">
        <v>46</v>
      </c>
      <c r="D13" s="6" t="s">
        <v>47</v>
      </c>
      <c r="E13" s="6" t="s">
        <v>48</v>
      </c>
      <c r="F13" s="7" t="s">
        <v>49</v>
      </c>
      <c r="G13" s="6" t="s">
        <v>18</v>
      </c>
      <c r="H13" s="6" t="s">
        <v>19</v>
      </c>
      <c r="I13" s="6">
        <v>31668</v>
      </c>
      <c r="J13" s="6">
        <v>31668</v>
      </c>
      <c r="K13" s="19">
        <v>50962.13</v>
      </c>
      <c r="L13" s="19">
        <v>30173.49</v>
      </c>
      <c r="M13" s="20">
        <v>30173</v>
      </c>
    </row>
    <row r="14" ht="22" customHeight="1" spans="1:13">
      <c r="A14" s="5">
        <v>10</v>
      </c>
      <c r="B14" s="6" t="s">
        <v>34</v>
      </c>
      <c r="C14" s="6" t="s">
        <v>43</v>
      </c>
      <c r="D14" s="6" t="s">
        <v>50</v>
      </c>
      <c r="E14" s="6" t="s">
        <v>50</v>
      </c>
      <c r="F14" s="7" t="s">
        <v>51</v>
      </c>
      <c r="G14" s="6" t="s">
        <v>18</v>
      </c>
      <c r="H14" s="6" t="s">
        <v>19</v>
      </c>
      <c r="I14" s="6">
        <v>7551</v>
      </c>
      <c r="J14" s="6">
        <v>7551</v>
      </c>
      <c r="K14" s="19">
        <v>11453.46</v>
      </c>
      <c r="L14" s="19">
        <v>3372.08</v>
      </c>
      <c r="M14" s="20">
        <v>3372</v>
      </c>
    </row>
    <row r="15" ht="22" customHeight="1" spans="1:13">
      <c r="A15" s="5">
        <v>11</v>
      </c>
      <c r="B15" s="6" t="s">
        <v>34</v>
      </c>
      <c r="C15" s="6" t="s">
        <v>43</v>
      </c>
      <c r="D15" s="6" t="s">
        <v>52</v>
      </c>
      <c r="E15" s="6" t="s">
        <v>53</v>
      </c>
      <c r="F15" s="7" t="s">
        <v>38</v>
      </c>
      <c r="G15" s="6" t="s">
        <v>18</v>
      </c>
      <c r="H15" s="6" t="s">
        <v>19</v>
      </c>
      <c r="I15" s="6">
        <v>6553</v>
      </c>
      <c r="J15" s="6">
        <v>6553</v>
      </c>
      <c r="K15" s="19">
        <v>5269.44</v>
      </c>
      <c r="L15" s="19">
        <v>134.72</v>
      </c>
      <c r="M15" s="20">
        <v>135</v>
      </c>
    </row>
    <row r="16" ht="21" customHeight="1" spans="1:13">
      <c r="A16" s="15">
        <v>12</v>
      </c>
      <c r="B16" s="15" t="s">
        <v>54</v>
      </c>
      <c r="C16" s="15" t="s">
        <v>55</v>
      </c>
      <c r="D16" s="15" t="s">
        <v>56</v>
      </c>
      <c r="E16" s="15" t="s">
        <v>57</v>
      </c>
      <c r="F16" s="15" t="s">
        <v>58</v>
      </c>
      <c r="G16" s="6" t="s">
        <v>18</v>
      </c>
      <c r="H16" s="6" t="s">
        <v>19</v>
      </c>
      <c r="I16" s="15">
        <v>54579</v>
      </c>
      <c r="J16" s="15">
        <v>54579</v>
      </c>
      <c r="K16" s="23">
        <v>54579.5</v>
      </c>
      <c r="L16" s="15">
        <v>37381.33</v>
      </c>
      <c r="M16" s="15">
        <v>37381</v>
      </c>
    </row>
  </sheetData>
  <autoFilter ref="A4:M16">
    <extLst/>
  </autoFilter>
  <mergeCells count="9">
    <mergeCell ref="A3:A4"/>
    <mergeCell ref="B3:B4"/>
    <mergeCell ref="C3:C4"/>
    <mergeCell ref="D3:D4"/>
    <mergeCell ref="E3:E4"/>
    <mergeCell ref="F3:F4"/>
    <mergeCell ref="G3:G4"/>
    <mergeCell ref="H3:H4"/>
    <mergeCell ref="A1:M2"/>
  </mergeCells>
  <pageMargins left="0.747916666666667" right="0.75" top="0.590277777777778" bottom="0.747916666666667" header="0.314583333333333" footer="0.511805555555556"/>
  <pageSetup paperSize="9" scale="63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宁静致远</cp:lastModifiedBy>
  <dcterms:created xsi:type="dcterms:W3CDTF">2016-12-02T08:54:00Z</dcterms:created>
  <cp:lastPrinted>2021-10-14T09:16:00Z</cp:lastPrinted>
  <dcterms:modified xsi:type="dcterms:W3CDTF">2022-05-31T01:55:34Z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48F24E8CD02A49A0AEB26A0227DE9A98</vt:lpwstr>
  </property>
</Properties>
</file>