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决算报表04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<sst xmlns="http://schemas.openxmlformats.org/spreadsheetml/2006/main" count="18" uniqueCount="18">
  <si>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报表：04</t>
  </si>
  <si>
    <r>
      <t>2021</t>
    </r>
    <r>
      <rPr>
        <b/>
        <sz val="16"/>
        <rFont val="宋体"/>
        <family val="0"/>
      </rPr>
      <t>年度同心县一般公共预算“三公”经费决算表</t>
    </r>
  </si>
  <si>
    <t>单位：万元</t>
  </si>
  <si>
    <t>项  目</t>
  </si>
  <si>
    <t>预算数</t>
  </si>
  <si>
    <t>本年决算数</t>
  </si>
  <si>
    <t>上年决算数</t>
  </si>
  <si>
    <t>决算数为预算数的%</t>
  </si>
  <si>
    <t>比上年
决数
增长/下降
（+/-）%</t>
  </si>
  <si>
    <t xml:space="preserve"> 三公”经费支出合计</t>
  </si>
  <si>
    <t xml:space="preserve">     一、因公出国（境）费</t>
  </si>
  <si>
    <t xml:space="preserve">     二、公务用车购置及运行维护费</t>
  </si>
  <si>
    <t xml:space="preserve">      （1）公务用车购置费</t>
  </si>
  <si>
    <t xml:space="preserve">      （2）公务用车运行维护费</t>
  </si>
  <si>
    <t xml:space="preserve">     三、公务接待费</t>
  </si>
  <si>
    <t xml:space="preserve">      （1）国内接待费</t>
  </si>
  <si>
    <t xml:space="preserve">           其中：外事接待费</t>
  </si>
  <si>
    <t xml:space="preserve">      （2）国（境）外接待费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</si>
</sst>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176" fontId="43" fillId="0" borderId="0" xfId="0" applyNumberFormat="1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left" vertical="center" shrinkToFit="1"/>
    </xf>
    <xf numFmtId="177" fontId="43" fillId="0" borderId="0" xfId="0" applyNumberFormat="1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D21" sqref="D21"/>
    </sheetView>
  </sheetViews>
  <sheetFormatPr defaultColWidth="9.00390625" defaultRowHeight="15"/>
  <cols>
    <col min="1" max="1" width="32.421875" style="1" customWidth="1"/>
    <col min="2" max="4" width="12.421875" style="2" customWidth="1"/>
    <col min="5" max="6" width="12.421875" style="1" customWidth="1"/>
    <col min="7" max="7" width="10.28125" style="1" bestFit="1" customWidth="1"/>
    <col min="8" max="16384" width="9.00390625" style="1" customWidth="1"/>
  </cols>
  <sheetData>
    <row r="1" ht="17.25" customHeight="1">
      <c r="A1" s="3" t="s">
        <v>0</v>
      </c>
    </row>
    <row r="2" spans="1:6" ht="42.75" customHeight="1">
      <c r="A2" s="4" t="s">
        <v>1</v>
      </c>
      <c r="B2" s="4"/>
      <c r="C2" s="4"/>
      <c r="D2" s="4"/>
      <c r="E2" s="4"/>
      <c r="F2" s="4"/>
    </row>
    <row r="3" ht="20.25" customHeight="1">
      <c r="F3" s="5" t="s">
        <v>2</v>
      </c>
    </row>
    <row r="4" spans="1:6" ht="48">
      <c r="A4" s="6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</row>
    <row r="5" spans="1:6" ht="24.75" customHeight="1">
      <c r="A5" s="9" t="s">
        <v>9</v>
      </c>
      <c r="B5" s="10">
        <v>757</v>
      </c>
      <c r="C5" s="10">
        <v>364</v>
      </c>
      <c r="D5" s="10">
        <v>379</v>
      </c>
      <c r="E5" s="10">
        <f>C5/B5*100</f>
        <v>48.084544253632764</v>
      </c>
      <c r="F5" s="10">
        <f>(C5-D5)/D5*100</f>
        <v>-3.95778364116095</v>
      </c>
    </row>
    <row r="6" spans="1:6" ht="24.75" customHeight="1">
      <c r="A6" s="9" t="s">
        <v>10</v>
      </c>
      <c r="B6" s="10"/>
      <c r="C6" s="10"/>
      <c r="D6" s="10"/>
      <c r="E6" s="10"/>
      <c r="F6" s="10"/>
    </row>
    <row r="7" spans="1:6" ht="24.75" customHeight="1">
      <c r="A7" s="9" t="s">
        <v>11</v>
      </c>
      <c r="B7" s="10">
        <v>407</v>
      </c>
      <c r="C7" s="10">
        <v>324</v>
      </c>
      <c r="D7" s="10">
        <v>333</v>
      </c>
      <c r="E7" s="10">
        <f aca="true" t="shared" si="0" ref="E6:E11">C7/B7*100</f>
        <v>79.60687960687962</v>
      </c>
      <c r="F7" s="10">
        <f aca="true" t="shared" si="1" ref="F6:F11">(C7-D7)/D7*100</f>
        <v>-2.7027027027027026</v>
      </c>
    </row>
    <row r="8" spans="1:6" ht="24.75" customHeight="1">
      <c r="A8" s="11" t="s">
        <v>12</v>
      </c>
      <c r="B8" s="10">
        <v>100</v>
      </c>
      <c r="C8" s="10">
        <v>94</v>
      </c>
      <c r="D8" s="10">
        <v>84</v>
      </c>
      <c r="E8" s="10">
        <f t="shared" si="0"/>
        <v>94</v>
      </c>
      <c r="F8" s="10"/>
    </row>
    <row r="9" spans="1:7" ht="24.75" customHeight="1">
      <c r="A9" s="11" t="s">
        <v>13</v>
      </c>
      <c r="B9" s="10">
        <v>307</v>
      </c>
      <c r="C9" s="10">
        <v>230</v>
      </c>
      <c r="D9" s="10">
        <v>248</v>
      </c>
      <c r="E9" s="10">
        <f t="shared" si="0"/>
        <v>74.9185667752443</v>
      </c>
      <c r="F9" s="10">
        <f t="shared" si="1"/>
        <v>-7.258064516129033</v>
      </c>
      <c r="G9" s="12"/>
    </row>
    <row r="10" spans="1:6" ht="24.75" customHeight="1">
      <c r="A10" s="9" t="s">
        <v>14</v>
      </c>
      <c r="B10" s="10">
        <v>350</v>
      </c>
      <c r="C10" s="10">
        <v>40</v>
      </c>
      <c r="D10" s="10">
        <v>46</v>
      </c>
      <c r="E10" s="10">
        <f t="shared" si="0"/>
        <v>11.428571428571429</v>
      </c>
      <c r="F10" s="10">
        <f t="shared" si="1"/>
        <v>-13.043478260869565</v>
      </c>
    </row>
    <row r="11" spans="1:6" ht="24.75" customHeight="1">
      <c r="A11" s="11" t="s">
        <v>15</v>
      </c>
      <c r="B11" s="10"/>
      <c r="C11" s="10">
        <v>40</v>
      </c>
      <c r="D11" s="10">
        <v>46</v>
      </c>
      <c r="E11" s="10"/>
      <c r="F11" s="10">
        <f t="shared" si="1"/>
        <v>-13.043478260869565</v>
      </c>
    </row>
    <row r="12" spans="1:6" ht="24.75" customHeight="1">
      <c r="A12" s="11" t="s">
        <v>16</v>
      </c>
      <c r="B12" s="10"/>
      <c r="C12" s="10"/>
      <c r="D12" s="10"/>
      <c r="E12" s="10">
        <f>_xlfn.IFERROR(C12/B12*100,"")</f>
      </c>
      <c r="F12" s="10">
        <f>_xlfn.IFERROR((C12/D12-1)*100,"")</f>
      </c>
    </row>
    <row r="13" spans="1:6" ht="24.75" customHeight="1">
      <c r="A13" s="11" t="s">
        <v>17</v>
      </c>
      <c r="B13" s="10"/>
      <c r="C13" s="10"/>
      <c r="D13" s="10"/>
      <c r="E13" s="10">
        <f>_xlfn.IFERROR(C13/B13*100,"")</f>
      </c>
      <c r="F13" s="10">
        <f>_xlfn.IFERROR((C13/D13-1)*100,"")</f>
      </c>
    </row>
  </sheetData>
  <sheetProtection/>
  <mergeCells count="1">
    <mergeCell ref="A2:F2"/>
  </mergeCells>
  <printOptions/>
  <pageMargins left="0.7" right="0.7" top="0.75" bottom="0.75" header="0.3" footer="0.3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cp:lastPrinted>2020-10-10T01:02:35Z</cp:lastPrinted>
  <dcterms:created xsi:type="dcterms:W3CDTF">2019-09-05T03:12:03Z</dcterms:created>
  <dcterms:modified xsi:type="dcterms:W3CDTF">2022-09-14T07:28:55Z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